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e7b7de4128ef31/デスクトップ/障スポ　雑貨類　入札/"/>
    </mc:Choice>
  </mc:AlternateContent>
  <xr:revisionPtr revIDLastSave="1" documentId="13_ncr:1_{AE7F2667-87CF-484F-9711-75546E36CFCA}" xr6:coauthVersionLast="47" xr6:coauthVersionMax="47" xr10:uidLastSave="{6EEAFC7B-72E1-4C5B-9D2A-EF47F0C54DCC}"/>
  <bookViews>
    <workbookView xWindow="-96" yWindow="0" windowWidth="11712" windowHeight="12336" xr2:uid="{355F69F6-FFB3-4EA7-B761-FEB0C8B72FC3}"/>
  </bookViews>
  <sheets>
    <sheet name="雑貨　品目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" i="1"/>
  <c r="I20" i="1" l="1"/>
  <c r="E20" i="1" s="1"/>
</calcChain>
</file>

<file path=xl/sharedStrings.xml><?xml version="1.0" encoding="utf-8"?>
<sst xmlns="http://schemas.openxmlformats.org/spreadsheetml/2006/main" count="336" uniqueCount="170">
  <si>
    <t>No.</t>
    <phoneticPr fontId="7"/>
  </si>
  <si>
    <t>品　　　　名</t>
    <rPh sb="0" eb="1">
      <t>ヒン</t>
    </rPh>
    <rPh sb="5" eb="6">
      <t>メイ</t>
    </rPh>
    <phoneticPr fontId="7"/>
  </si>
  <si>
    <t>規格・品番等</t>
    <rPh sb="0" eb="2">
      <t>キカク</t>
    </rPh>
    <rPh sb="3" eb="5">
      <t>ヒンバン</t>
    </rPh>
    <rPh sb="5" eb="6">
      <t>トウ</t>
    </rPh>
    <phoneticPr fontId="7"/>
  </si>
  <si>
    <t>計</t>
    <rPh sb="0" eb="1">
      <t>ケイ</t>
    </rPh>
    <phoneticPr fontId="8"/>
  </si>
  <si>
    <t>陸上</t>
    <rPh sb="0" eb="2">
      <t>リクジョウ</t>
    </rPh>
    <phoneticPr fontId="7"/>
  </si>
  <si>
    <t>水泳</t>
    <rPh sb="0" eb="2">
      <t>スイエイ</t>
    </rPh>
    <phoneticPr fontId="7"/>
  </si>
  <si>
    <t>アーチェリー</t>
    <phoneticPr fontId="7"/>
  </si>
  <si>
    <t>卓球
（STT含）</t>
    <rPh sb="0" eb="2">
      <t>タッキュウ</t>
    </rPh>
    <rPh sb="7" eb="8">
      <t>フク</t>
    </rPh>
    <phoneticPr fontId="7"/>
  </si>
  <si>
    <t>ＦＤ</t>
    <phoneticPr fontId="7"/>
  </si>
  <si>
    <t>ボウリング</t>
    <phoneticPr fontId="7"/>
  </si>
  <si>
    <t>ボッチャ</t>
    <phoneticPr fontId="7"/>
  </si>
  <si>
    <t>バスケ・車イスバスケ</t>
    <rPh sb="4" eb="5">
      <t>クルマ</t>
    </rPh>
    <phoneticPr fontId="7"/>
  </si>
  <si>
    <t>ソフト</t>
    <phoneticPr fontId="7"/>
  </si>
  <si>
    <t>グラソ</t>
    <phoneticPr fontId="7"/>
  </si>
  <si>
    <t>フットソフト</t>
    <phoneticPr fontId="7"/>
  </si>
  <si>
    <t>バレー
（身）</t>
    <rPh sb="5" eb="6">
      <t>ミ</t>
    </rPh>
    <phoneticPr fontId="7"/>
  </si>
  <si>
    <t>バレー
（知）</t>
    <rPh sb="5" eb="6">
      <t>チ</t>
    </rPh>
    <phoneticPr fontId="7"/>
  </si>
  <si>
    <t>バレー
（精）</t>
    <rPh sb="5" eb="6">
      <t>セイ</t>
    </rPh>
    <phoneticPr fontId="7"/>
  </si>
  <si>
    <t>サッカー</t>
    <phoneticPr fontId="7"/>
  </si>
  <si>
    <t>記録本部</t>
    <rPh sb="0" eb="2">
      <t>キロク</t>
    </rPh>
    <rPh sb="2" eb="4">
      <t>ホンブ</t>
    </rPh>
    <phoneticPr fontId="7"/>
  </si>
  <si>
    <t>ゴム手袋</t>
    <rPh sb="2" eb="4">
      <t>テブクロ</t>
    </rPh>
    <phoneticPr fontId="5"/>
  </si>
  <si>
    <t>エステーST76079　No350ニトリルハード中厚手L</t>
    <rPh sb="24" eb="27">
      <t>チュウアツデ</t>
    </rPh>
    <phoneticPr fontId="5"/>
  </si>
  <si>
    <t>ゴム手袋（滑り止め付き）</t>
    <rPh sb="2" eb="4">
      <t>テブクロ</t>
    </rPh>
    <rPh sb="5" eb="6">
      <t>スベ</t>
    </rPh>
    <rPh sb="7" eb="8">
      <t>ド</t>
    </rPh>
    <rPh sb="9" eb="10">
      <t>ツ</t>
    </rPh>
    <phoneticPr fontId="5"/>
  </si>
  <si>
    <t>スコアカード収集用バスケット（フタ付き）</t>
    <rPh sb="6" eb="9">
      <t>シュウシュウヨウ</t>
    </rPh>
    <rPh sb="17" eb="18">
      <t>ツ</t>
    </rPh>
    <phoneticPr fontId="5"/>
  </si>
  <si>
    <t>天馬　プレクシーロックキャリーM</t>
    <rPh sb="0" eb="2">
      <t>テンマ</t>
    </rPh>
    <phoneticPr fontId="5"/>
  </si>
  <si>
    <t>水平器</t>
    <rPh sb="0" eb="2">
      <t>スイヘイ</t>
    </rPh>
    <rPh sb="2" eb="3">
      <t>キ</t>
    </rPh>
    <phoneticPr fontId="2"/>
  </si>
  <si>
    <t>アイマスク</t>
  </si>
  <si>
    <t>ストップウォッチ</t>
  </si>
  <si>
    <t>ひざあてマット(ディスク渡し用)</t>
    <rPh sb="12" eb="13">
      <t>ワタ</t>
    </rPh>
    <rPh sb="14" eb="15">
      <t>ヨウ</t>
    </rPh>
    <phoneticPr fontId="5"/>
  </si>
  <si>
    <t>ボール重量用計測はかり</t>
    <rPh sb="3" eb="5">
      <t>ジュウリョウ</t>
    </rPh>
    <rPh sb="5" eb="6">
      <t>ヨウ</t>
    </rPh>
    <rPh sb="6" eb="8">
      <t>ケイソク</t>
    </rPh>
    <phoneticPr fontId="5"/>
  </si>
  <si>
    <t>ボッチャボールタイマーアプリ</t>
  </si>
  <si>
    <t>巻き尺（50ｍ）</t>
    <rPh sb="0" eb="1">
      <t>マ</t>
    </rPh>
    <rPh sb="2" eb="3">
      <t>ジャク</t>
    </rPh>
    <phoneticPr fontId="5"/>
  </si>
  <si>
    <t>ブルーシート（大）</t>
    <rPh sb="7" eb="8">
      <t>ダイ</t>
    </rPh>
    <phoneticPr fontId="3"/>
  </si>
  <si>
    <t>ガムテープ（布）</t>
  </si>
  <si>
    <t>ニチバン　NO.151　布テープ　50ｍｍ×25ｍ</t>
    <phoneticPr fontId="6"/>
  </si>
  <si>
    <t>布テープ（白）</t>
  </si>
  <si>
    <t>ニチバン　カラー布粘着テープ　白　102N5-50</t>
    <rPh sb="8" eb="9">
      <t>ヌノ</t>
    </rPh>
    <rPh sb="9" eb="11">
      <t>ネンチャク</t>
    </rPh>
    <rPh sb="15" eb="16">
      <t>シロ</t>
    </rPh>
    <phoneticPr fontId="7"/>
  </si>
  <si>
    <t xml:space="preserve"> </t>
  </si>
  <si>
    <t>布テープ（青）</t>
  </si>
  <si>
    <t>ニチバン　カラー布粘着テープ　青　102N4-50</t>
    <rPh sb="8" eb="9">
      <t>ヌノ</t>
    </rPh>
    <rPh sb="9" eb="11">
      <t>ネンチャク</t>
    </rPh>
    <rPh sb="15" eb="16">
      <t>アオ</t>
    </rPh>
    <phoneticPr fontId="7"/>
  </si>
  <si>
    <t>養生テープ （透明）</t>
    <rPh sb="7" eb="9">
      <t>トウメイ</t>
    </rPh>
    <phoneticPr fontId="7"/>
  </si>
  <si>
    <t>養生テープ （緑）</t>
  </si>
  <si>
    <t>レジ袋　45号（半透明）</t>
    <rPh sb="2" eb="3">
      <t>フクロ</t>
    </rPh>
    <rPh sb="8" eb="11">
      <t>ハントウメイ</t>
    </rPh>
    <phoneticPr fontId="9"/>
  </si>
  <si>
    <t>ジャパックス　45号　100枚入　バイオマス25％配合　GRE45</t>
    <rPh sb="9" eb="10">
      <t>ゴウ</t>
    </rPh>
    <rPh sb="14" eb="15">
      <t>マイ</t>
    </rPh>
    <rPh sb="15" eb="16">
      <t>イ</t>
    </rPh>
    <phoneticPr fontId="7"/>
  </si>
  <si>
    <t>レジ袋（弁当用）</t>
    <rPh sb="2" eb="3">
      <t>フクロ</t>
    </rPh>
    <rPh sb="4" eb="6">
      <t>ベントウ</t>
    </rPh>
    <rPh sb="6" eb="7">
      <t>ヨウ</t>
    </rPh>
    <phoneticPr fontId="9"/>
  </si>
  <si>
    <t>買い物カゴ</t>
    <rPh sb="0" eb="1">
      <t>カ</t>
    </rPh>
    <rPh sb="2" eb="3">
      <t>モノ</t>
    </rPh>
    <phoneticPr fontId="10"/>
  </si>
  <si>
    <t>バケツ</t>
  </si>
  <si>
    <t>輪ゴム（小）</t>
    <rPh sb="0" eb="1">
      <t>ワ</t>
    </rPh>
    <rPh sb="4" eb="5">
      <t>ショウ</t>
    </rPh>
    <phoneticPr fontId="9"/>
  </si>
  <si>
    <t>輪ゴム（大）</t>
    <rPh sb="0" eb="1">
      <t>ワ</t>
    </rPh>
    <rPh sb="4" eb="5">
      <t>ダイ</t>
    </rPh>
    <phoneticPr fontId="6"/>
  </si>
  <si>
    <t>単4形乾電池</t>
    <rPh sb="0" eb="1">
      <t>タン</t>
    </rPh>
    <rPh sb="2" eb="3">
      <t>カタチ</t>
    </rPh>
    <rPh sb="3" eb="6">
      <t>カンデンチ</t>
    </rPh>
    <phoneticPr fontId="9"/>
  </si>
  <si>
    <t>panasonic アルカリ乾電池（4本入）　LR03XJ/4SE</t>
    <rPh sb="19" eb="20">
      <t>ホン</t>
    </rPh>
    <rPh sb="20" eb="21">
      <t>イ</t>
    </rPh>
    <phoneticPr fontId="7"/>
  </si>
  <si>
    <t>単3形乾電池</t>
    <rPh sb="0" eb="1">
      <t>タン</t>
    </rPh>
    <rPh sb="2" eb="3">
      <t>カタチ</t>
    </rPh>
    <rPh sb="3" eb="6">
      <t>カンデンチ</t>
    </rPh>
    <phoneticPr fontId="9"/>
  </si>
  <si>
    <t>単2形乾電池</t>
    <rPh sb="0" eb="1">
      <t>タン</t>
    </rPh>
    <rPh sb="2" eb="3">
      <t>カタチ</t>
    </rPh>
    <rPh sb="3" eb="6">
      <t>カンデンチ</t>
    </rPh>
    <phoneticPr fontId="9"/>
  </si>
  <si>
    <t>panasonic アルカリ乾電池（4本入）　LR14XJ/4SW</t>
    <rPh sb="19" eb="20">
      <t>ホン</t>
    </rPh>
    <rPh sb="20" eb="21">
      <t>イ</t>
    </rPh>
    <phoneticPr fontId="7"/>
  </si>
  <si>
    <t>単1形乾電池</t>
    <rPh sb="0" eb="1">
      <t>タン</t>
    </rPh>
    <rPh sb="2" eb="3">
      <t>ガタ</t>
    </rPh>
    <rPh sb="3" eb="6">
      <t>カンデンチ</t>
    </rPh>
    <phoneticPr fontId="11"/>
  </si>
  <si>
    <t>OAタップ（5個口）</t>
    <rPh sb="7" eb="8">
      <t>コ</t>
    </rPh>
    <rPh sb="8" eb="9">
      <t>グチ</t>
    </rPh>
    <phoneticPr fontId="9"/>
  </si>
  <si>
    <t>OAタップ（3個口）</t>
    <rPh sb="7" eb="8">
      <t>コ</t>
    </rPh>
    <rPh sb="8" eb="9">
      <t>グチ</t>
    </rPh>
    <phoneticPr fontId="9"/>
  </si>
  <si>
    <t>朝日電器　コード5m　LPT-305NW</t>
    <rPh sb="0" eb="2">
      <t>アサヒ</t>
    </rPh>
    <rPh sb="2" eb="4">
      <t>デンキ</t>
    </rPh>
    <phoneticPr fontId="7"/>
  </si>
  <si>
    <t>ラミネーター</t>
    <phoneticPr fontId="9"/>
  </si>
  <si>
    <t>USBメモリ</t>
    <phoneticPr fontId="9"/>
  </si>
  <si>
    <t>PP紐（玉巻き）</t>
    <rPh sb="2" eb="3">
      <t>ヒモ</t>
    </rPh>
    <rPh sb="4" eb="5">
      <t>タマ</t>
    </rPh>
    <rPh sb="5" eb="6">
      <t>マキ</t>
    </rPh>
    <phoneticPr fontId="9"/>
  </si>
  <si>
    <t>カウンター（数取器）</t>
    <rPh sb="6" eb="8">
      <t>カズト</t>
    </rPh>
    <rPh sb="8" eb="9">
      <t>ウツワ</t>
    </rPh>
    <phoneticPr fontId="9"/>
  </si>
  <si>
    <t>誘導灯（交通誘導棒）</t>
    <rPh sb="0" eb="3">
      <t>ユウドウトウ</t>
    </rPh>
    <rPh sb="4" eb="6">
      <t>コウツウ</t>
    </rPh>
    <rPh sb="6" eb="8">
      <t>ユウドウ</t>
    </rPh>
    <rPh sb="8" eb="9">
      <t>ボウ</t>
    </rPh>
    <phoneticPr fontId="9"/>
  </si>
  <si>
    <t>懐中電灯</t>
    <rPh sb="0" eb="2">
      <t>カイチュウ</t>
    </rPh>
    <rPh sb="2" eb="4">
      <t>デントウ</t>
    </rPh>
    <phoneticPr fontId="9"/>
  </si>
  <si>
    <t>台車</t>
    <rPh sb="0" eb="2">
      <t>ダイシャ</t>
    </rPh>
    <phoneticPr fontId="9"/>
  </si>
  <si>
    <t>軍手</t>
    <rPh sb="0" eb="2">
      <t>グンテ</t>
    </rPh>
    <phoneticPr fontId="9"/>
  </si>
  <si>
    <t>ごみ袋　45L（透明）</t>
    <rPh sb="2" eb="3">
      <t>フクロ</t>
    </rPh>
    <rPh sb="8" eb="10">
      <t>トウメイ</t>
    </rPh>
    <phoneticPr fontId="9"/>
  </si>
  <si>
    <t>トイレコーナー用ごみ袋</t>
    <rPh sb="7" eb="8">
      <t>ヨウ</t>
    </rPh>
    <rPh sb="10" eb="11">
      <t>ブクロ</t>
    </rPh>
    <phoneticPr fontId="7"/>
  </si>
  <si>
    <t>ダンボールゴミ箱</t>
    <rPh sb="7" eb="8">
      <t>バコ</t>
    </rPh>
    <phoneticPr fontId="9"/>
  </si>
  <si>
    <t>リス　ダンボールゴミ箱　90L　GGYC727　２枚組</t>
    <rPh sb="10" eb="11">
      <t>ハコ</t>
    </rPh>
    <rPh sb="25" eb="26">
      <t>マイ</t>
    </rPh>
    <rPh sb="26" eb="27">
      <t>グミ</t>
    </rPh>
    <phoneticPr fontId="7"/>
  </si>
  <si>
    <t>リス　ダンボールゴミ箱　45L　GGYC725　２枚組</t>
    <rPh sb="10" eb="11">
      <t>ハコ</t>
    </rPh>
    <rPh sb="25" eb="26">
      <t>マイ</t>
    </rPh>
    <rPh sb="26" eb="27">
      <t>グミ</t>
    </rPh>
    <phoneticPr fontId="7"/>
  </si>
  <si>
    <t>火ばさみ</t>
    <rPh sb="0" eb="1">
      <t>ヒ</t>
    </rPh>
    <phoneticPr fontId="9"/>
  </si>
  <si>
    <t>ほうき、ちりとりセット</t>
    <phoneticPr fontId="9"/>
  </si>
  <si>
    <t>使い切り手袋</t>
    <rPh sb="0" eb="1">
      <t>ツカ</t>
    </rPh>
    <rPh sb="2" eb="3">
      <t>キ</t>
    </rPh>
    <rPh sb="4" eb="6">
      <t>テブクロ</t>
    </rPh>
    <phoneticPr fontId="8"/>
  </si>
  <si>
    <t>授与者リボン</t>
    <rPh sb="0" eb="2">
      <t>ジュヨ</t>
    </rPh>
    <rPh sb="2" eb="3">
      <t>シャ</t>
    </rPh>
    <phoneticPr fontId="12"/>
  </si>
  <si>
    <t>ジャンボスリッパ</t>
    <phoneticPr fontId="11"/>
  </si>
  <si>
    <t>スリッパ</t>
    <phoneticPr fontId="11"/>
  </si>
  <si>
    <t>ペットシーツ</t>
    <phoneticPr fontId="6"/>
  </si>
  <si>
    <t>クーラーボックス</t>
    <phoneticPr fontId="6"/>
  </si>
  <si>
    <t>黒球熱中症指数計</t>
    <rPh sb="0" eb="1">
      <t>クロ</t>
    </rPh>
    <rPh sb="1" eb="2">
      <t>キュウ</t>
    </rPh>
    <rPh sb="2" eb="4">
      <t>ネッチュウ</t>
    </rPh>
    <rPh sb="4" eb="5">
      <t>ショウ</t>
    </rPh>
    <rPh sb="5" eb="7">
      <t>シスウ</t>
    </rPh>
    <rPh sb="7" eb="8">
      <t>ケイ</t>
    </rPh>
    <phoneticPr fontId="6"/>
  </si>
  <si>
    <t>巻尺30ｍ</t>
    <rPh sb="0" eb="2">
      <t>マキジャク</t>
    </rPh>
    <phoneticPr fontId="6"/>
  </si>
  <si>
    <t>巻尺50ｍ</t>
    <rPh sb="0" eb="2">
      <t>マキジャク</t>
    </rPh>
    <phoneticPr fontId="6"/>
  </si>
  <si>
    <t>レインスーツ</t>
    <phoneticPr fontId="6"/>
  </si>
  <si>
    <t>カジメイク　1500　LL</t>
    <phoneticPr fontId="6"/>
  </si>
  <si>
    <t>マスキングテープ</t>
    <phoneticPr fontId="7"/>
  </si>
  <si>
    <t>危険表示テープ</t>
    <rPh sb="0" eb="2">
      <t>キケン</t>
    </rPh>
    <rPh sb="2" eb="4">
      <t>ヒョウジ</t>
    </rPh>
    <phoneticPr fontId="7"/>
  </si>
  <si>
    <t>傘袋</t>
    <rPh sb="0" eb="1">
      <t>カサ</t>
    </rPh>
    <rPh sb="1" eb="2">
      <t>フクロ</t>
    </rPh>
    <phoneticPr fontId="9"/>
  </si>
  <si>
    <t>OPP袋（雨天時カバー用）</t>
    <rPh sb="3" eb="4">
      <t>フクロ</t>
    </rPh>
    <rPh sb="5" eb="7">
      <t>ウテン</t>
    </rPh>
    <rPh sb="7" eb="8">
      <t>ジ</t>
    </rPh>
    <rPh sb="11" eb="12">
      <t>ヨウ</t>
    </rPh>
    <phoneticPr fontId="10"/>
  </si>
  <si>
    <t>タオル</t>
    <phoneticPr fontId="9"/>
  </si>
  <si>
    <t>マイクロファイバー雑巾</t>
    <rPh sb="9" eb="11">
      <t>ゾウキン</t>
    </rPh>
    <phoneticPr fontId="9"/>
  </si>
  <si>
    <t>雑巾（綿製）</t>
    <rPh sb="0" eb="2">
      <t>ゾウキン</t>
    </rPh>
    <rPh sb="3" eb="5">
      <t>メンセイ</t>
    </rPh>
    <phoneticPr fontId="7"/>
  </si>
  <si>
    <t>ごみ袋　90L（透明）</t>
    <rPh sb="2" eb="3">
      <t>フクロ</t>
    </rPh>
    <rPh sb="8" eb="10">
      <t>トウメイ</t>
    </rPh>
    <phoneticPr fontId="9"/>
  </si>
  <si>
    <t>ごみ袋　70Ｌ（半透明）※陸上衣料運搬袋</t>
    <rPh sb="2" eb="3">
      <t>フクロ</t>
    </rPh>
    <rPh sb="8" eb="11">
      <t>ハントウメイ</t>
    </rPh>
    <rPh sb="9" eb="11">
      <t>トウメイ</t>
    </rPh>
    <rPh sb="13" eb="15">
      <t>リクジョウ</t>
    </rPh>
    <rPh sb="15" eb="17">
      <t>イリョウ</t>
    </rPh>
    <rPh sb="17" eb="19">
      <t>ウンパン</t>
    </rPh>
    <rPh sb="19" eb="20">
      <t>フクロ</t>
    </rPh>
    <phoneticPr fontId="9"/>
  </si>
  <si>
    <t>レインコート</t>
    <phoneticPr fontId="11"/>
  </si>
  <si>
    <t>車いす用レインコート</t>
    <rPh sb="0" eb="1">
      <t>クルマ</t>
    </rPh>
    <rPh sb="3" eb="4">
      <t>ヨウ</t>
    </rPh>
    <phoneticPr fontId="11"/>
  </si>
  <si>
    <t>宇都宮製作所　KR0900-TB　半透明　使い捨てタイプ（5枚/箱）</t>
    <rPh sb="0" eb="3">
      <t>ウツノミヤ</t>
    </rPh>
    <rPh sb="3" eb="6">
      <t>セイサクジョ</t>
    </rPh>
    <rPh sb="17" eb="20">
      <t>ハントウメイ</t>
    </rPh>
    <rPh sb="21" eb="22">
      <t>ツカ</t>
    </rPh>
    <rPh sb="23" eb="24">
      <t>ス</t>
    </rPh>
    <rPh sb="30" eb="31">
      <t>マイ</t>
    </rPh>
    <rPh sb="32" eb="33">
      <t>ハコ</t>
    </rPh>
    <phoneticPr fontId="11"/>
  </si>
  <si>
    <t>FFシャーク水拭きモップ</t>
    <phoneticPr fontId="11"/>
  </si>
  <si>
    <t>テラモト　CL-830-080-5</t>
    <phoneticPr fontId="11"/>
  </si>
  <si>
    <t>貝印YTアイマスク　KC1329</t>
    <rPh sb="0" eb="1">
      <t>カイ</t>
    </rPh>
    <rPh sb="1" eb="2">
      <t>ジルシ</t>
    </rPh>
    <phoneticPr fontId="5"/>
  </si>
  <si>
    <t>EVAニーマット　SRS-201</t>
    <phoneticPr fontId="6"/>
  </si>
  <si>
    <t>IGOゴムバンド　#310　500g入</t>
    <rPh sb="18" eb="19">
      <t>イ</t>
    </rPh>
    <phoneticPr fontId="6"/>
  </si>
  <si>
    <t>MAG-LAB　HDUF113C16G2</t>
    <phoneticPr fontId="6"/>
  </si>
  <si>
    <t>SK　C-4H</t>
    <phoneticPr fontId="7"/>
  </si>
  <si>
    <t>iHelp　スリム誘導ライト（ライト付）　ILS-500</t>
    <rPh sb="9" eb="11">
      <t>ユウドウ</t>
    </rPh>
    <rPh sb="18" eb="19">
      <t>ヅ</t>
    </rPh>
    <phoneticPr fontId="7"/>
  </si>
  <si>
    <t>パナソニック　BF-BG44K-W</t>
    <phoneticPr fontId="6"/>
  </si>
  <si>
    <t>プラテック㈱　TB-2810　100枚入り</t>
    <phoneticPr fontId="6"/>
  </si>
  <si>
    <t>記章リボンバラ中（12個入り）ササガワ　38-330</t>
    <phoneticPr fontId="7"/>
  </si>
  <si>
    <t xml:space="preserve">ドリテック時計付黒球式熱中症計　O-706WTデジタル </t>
    <rPh sb="5" eb="7">
      <t>トケイ</t>
    </rPh>
    <rPh sb="7" eb="8">
      <t>ツ</t>
    </rPh>
    <rPh sb="8" eb="9">
      <t>クロ</t>
    </rPh>
    <rPh sb="9" eb="10">
      <t>キュウ</t>
    </rPh>
    <rPh sb="10" eb="11">
      <t>シキ</t>
    </rPh>
    <rPh sb="11" eb="13">
      <t>ネッチュウ</t>
    </rPh>
    <rPh sb="13" eb="14">
      <t>ショウ</t>
    </rPh>
    <rPh sb="14" eb="15">
      <t>ケイ</t>
    </rPh>
    <phoneticPr fontId="6"/>
  </si>
  <si>
    <t>サンエックスミリオン　OTR30　30ｍ</t>
    <phoneticPr fontId="6"/>
  </si>
  <si>
    <t>サンエックスミリオン　OTR50　50ｍ</t>
    <phoneticPr fontId="6"/>
  </si>
  <si>
    <t>ハンディ・クラウン　塗装用マスキングテープ　12ｍｍ×18ｍ</t>
    <rPh sb="10" eb="12">
      <t>トソウ</t>
    </rPh>
    <rPh sb="12" eb="13">
      <t>ヨウ</t>
    </rPh>
    <phoneticPr fontId="7"/>
  </si>
  <si>
    <t>レック　S-591　2枚組　20ｘ30</t>
    <phoneticPr fontId="7"/>
  </si>
  <si>
    <t>プラテック㈱　D-10　10枚入り</t>
    <phoneticPr fontId="6"/>
  </si>
  <si>
    <t>※全ての品目について同等品可とする。</t>
    <rPh sb="1" eb="2">
      <t>スベ</t>
    </rPh>
    <rPh sb="4" eb="6">
      <t>ヒンモク</t>
    </rPh>
    <rPh sb="10" eb="13">
      <t>ドウトウヒン</t>
    </rPh>
    <rPh sb="13" eb="14">
      <t>カ</t>
    </rPh>
    <phoneticPr fontId="6"/>
  </si>
  <si>
    <t>アカツキ　PTh-50</t>
    <phoneticPr fontId="6"/>
  </si>
  <si>
    <t>クレファーＴＥＶ-４０１３-ＢＫ</t>
    <phoneticPr fontId="6"/>
  </si>
  <si>
    <t>ﾔﾏﾖ ｻﾝｴｯｸｽﾐﾘｵﾝ OTR50X</t>
    <phoneticPr fontId="6"/>
  </si>
  <si>
    <t>panasonic アルカリ乾電池（4本入）　LR6XJ/4SE</t>
    <phoneticPr fontId="7"/>
  </si>
  <si>
    <t>ナンシン　サイレントマスター　150kg　DSK-101</t>
    <phoneticPr fontId="6"/>
  </si>
  <si>
    <t>panasonic アルカリ乾電池（4本入）　LR20XJ/4SW</t>
    <rPh sb="19" eb="20">
      <t>ホン</t>
    </rPh>
    <rPh sb="20" eb="21">
      <t>イ</t>
    </rPh>
    <phoneticPr fontId="7"/>
  </si>
  <si>
    <t>アイリスオーヤマ　HSL-A343-W　</t>
    <phoneticPr fontId="6"/>
  </si>
  <si>
    <t>スマートバリュー　軍手エコノミー 12双 N160J-12</t>
    <phoneticPr fontId="7"/>
  </si>
  <si>
    <t>アイリスオーヤマ　クリーンペットシーツ　CPS-20DW</t>
    <phoneticPr fontId="6"/>
  </si>
  <si>
    <t>カウネット お買い得業務用フェイスタオル　12枚入り</t>
    <rPh sb="7" eb="8">
      <t>カ</t>
    </rPh>
    <rPh sb="9" eb="10">
      <t>ドク</t>
    </rPh>
    <rPh sb="10" eb="13">
      <t>ギョウムヨウ</t>
    </rPh>
    <rPh sb="23" eb="24">
      <t>マイ</t>
    </rPh>
    <rPh sb="24" eb="25">
      <t>イ</t>
    </rPh>
    <phoneticPr fontId="7"/>
  </si>
  <si>
    <t>ジャパックス　環境袋策再生ポリ袋 70L 半透明 10枚 LRH79</t>
    <phoneticPr fontId="7"/>
  </si>
  <si>
    <t>ジャパックス　環境袋策再生ポリ袋 90L 半透明 10枚 LRH98</t>
    <phoneticPr fontId="7"/>
  </si>
  <si>
    <t>川西工業1200-120　着丈120㎝</t>
    <rPh sb="0" eb="2">
      <t>カワニシ</t>
    </rPh>
    <rPh sb="2" eb="4">
      <t>コウギョウ</t>
    </rPh>
    <rPh sb="13" eb="15">
      <t>キタケ</t>
    </rPh>
    <phoneticPr fontId="11"/>
  </si>
  <si>
    <t>ジャパックス　UG11 ﾊﾞｲｵﾏｽ25％ 傘袋 HDひも付　100枚入り</t>
    <phoneticPr fontId="6"/>
  </si>
  <si>
    <t>ジャパックス　LR43　10枚入り　再生原料使用</t>
    <rPh sb="14" eb="16">
      <t>マイイ</t>
    </rPh>
    <rPh sb="18" eb="20">
      <t>サイセイ</t>
    </rPh>
    <rPh sb="20" eb="22">
      <t>ゲンリョウ</t>
    </rPh>
    <rPh sb="22" eb="24">
      <t>シヨウ</t>
    </rPh>
    <phoneticPr fontId="7"/>
  </si>
  <si>
    <t>ジャパックス　ランチバッグ　バイオマス25％配合　L　乳白　100枚　RBF20</t>
    <rPh sb="22" eb="24">
      <t>ハイゴウ</t>
    </rPh>
    <phoneticPr fontId="7"/>
  </si>
  <si>
    <r>
      <t>コールマン　エクスカーションクーラー　色チャコール　</t>
    </r>
    <r>
      <rPr>
        <sz val="11"/>
        <rFont val="Meiryo UI"/>
        <family val="3"/>
        <charset val="128"/>
      </rPr>
      <t>サイズ16QT</t>
    </r>
    <rPh sb="19" eb="20">
      <t>イロ</t>
    </rPh>
    <phoneticPr fontId="6"/>
  </si>
  <si>
    <t>単位</t>
    <rPh sb="0" eb="2">
      <t>タンイ</t>
    </rPh>
    <phoneticPr fontId="6"/>
  </si>
  <si>
    <t>枚</t>
    <rPh sb="0" eb="1">
      <t>マイ</t>
    </rPh>
    <phoneticPr fontId="6"/>
  </si>
  <si>
    <t>個</t>
    <rPh sb="0" eb="1">
      <t>コ</t>
    </rPh>
    <phoneticPr fontId="6"/>
  </si>
  <si>
    <t>LACHOI デジタルはかり 0.01gx2000g　型番　AB-29</t>
    <rPh sb="27" eb="29">
      <t>カタバン</t>
    </rPh>
    <phoneticPr fontId="6"/>
  </si>
  <si>
    <t>タニタ キッチン タイマー TD-394　フレッシュブルー</t>
    <phoneticPr fontId="6"/>
  </si>
  <si>
    <t>まつうら工業　NEOシート　S＃3000ブルー　約10X10M　
商品コードm153-0672</t>
    <rPh sb="4" eb="6">
      <t>コウギョウ</t>
    </rPh>
    <rPh sb="24" eb="25">
      <t>ヤク</t>
    </rPh>
    <rPh sb="33" eb="35">
      <t>ショウヒン</t>
    </rPh>
    <phoneticPr fontId="6"/>
  </si>
  <si>
    <t>カットエースFW 床養生用 白 幅50mm×長さ25m 光洋化学
型番1071110520114</t>
    <phoneticPr fontId="7"/>
  </si>
  <si>
    <t>巻</t>
    <rPh sb="0" eb="1">
      <t>カン</t>
    </rPh>
    <phoneticPr fontId="6"/>
  </si>
  <si>
    <t xml:space="preserve">カットエースFG 床養生用 グリーン 幅50mm×長さ25m 光洋化学
型番カットエースFG </t>
    <phoneticPr fontId="7"/>
  </si>
  <si>
    <t>三甲　ペタンコ　フタ付　C-50B　品番558500</t>
    <rPh sb="0" eb="2">
      <t>サンコウ</t>
    </rPh>
    <rPh sb="10" eb="11">
      <t>ツ</t>
    </rPh>
    <rPh sb="18" eb="20">
      <t>ヒンバン</t>
    </rPh>
    <phoneticPr fontId="7"/>
  </si>
  <si>
    <t>折りたたみコンテナ</t>
    <rPh sb="0" eb="1">
      <t>オ</t>
    </rPh>
    <phoneticPr fontId="9"/>
  </si>
  <si>
    <t>パック</t>
    <phoneticPr fontId="6"/>
  </si>
  <si>
    <t>冊</t>
    <rPh sb="0" eb="1">
      <t>サツ</t>
    </rPh>
    <phoneticPr fontId="6"/>
  </si>
  <si>
    <t>サンショップカーゴ２６Ｌ－３　品番102658</t>
    <rPh sb="15" eb="17">
      <t>ヒンバン</t>
    </rPh>
    <phoneticPr fontId="6"/>
  </si>
  <si>
    <t>トンボニューセレクトバケツB-10本体ブルー（1コ入）　品番00114</t>
    <rPh sb="17" eb="19">
      <t>ホンタイ</t>
    </rPh>
    <rPh sb="25" eb="26">
      <t>イ</t>
    </rPh>
    <rPh sb="28" eb="30">
      <t>ヒンバン</t>
    </rPh>
    <phoneticPr fontId="6"/>
  </si>
  <si>
    <t>輪ゴムNo.16 100g B105J　入数680本</t>
    <rPh sb="0" eb="1">
      <t>ワ</t>
    </rPh>
    <rPh sb="20" eb="22">
      <t>イリスウ</t>
    </rPh>
    <rPh sb="25" eb="26">
      <t>ホン</t>
    </rPh>
    <phoneticPr fontId="6"/>
  </si>
  <si>
    <t>箱</t>
    <rPh sb="0" eb="1">
      <t>ハコ</t>
    </rPh>
    <phoneticPr fontId="6"/>
  </si>
  <si>
    <t>袋</t>
    <rPh sb="0" eb="1">
      <t>フクロ</t>
    </rPh>
    <phoneticPr fontId="6"/>
  </si>
  <si>
    <t>包</t>
    <rPh sb="0" eb="1">
      <t>ツツ</t>
    </rPh>
    <phoneticPr fontId="6"/>
  </si>
  <si>
    <t>朝日電器　コード5m　LPT-505N（W)</t>
    <rPh sb="0" eb="2">
      <t>アサヒ</t>
    </rPh>
    <rPh sb="2" eb="4">
      <t>デンキ</t>
    </rPh>
    <phoneticPr fontId="7"/>
  </si>
  <si>
    <t>台</t>
    <rPh sb="0" eb="1">
      <t>ダイ</t>
    </rPh>
    <phoneticPr fontId="6"/>
  </si>
  <si>
    <t>NEO　エコテープ　㈱ユタカメイク　M-149-2　80㎜幅ｘ150ｍ</t>
    <phoneticPr fontId="6"/>
  </si>
  <si>
    <t>本</t>
    <rPh sb="0" eb="1">
      <t>ホン</t>
    </rPh>
    <phoneticPr fontId="6"/>
  </si>
  <si>
    <t>セット</t>
    <phoneticPr fontId="6"/>
  </si>
  <si>
    <t>トラスコ　TFT-450</t>
    <phoneticPr fontId="6"/>
  </si>
  <si>
    <t>アズマ工業　 コンポ化繊チリトーレ　BR181</t>
    <phoneticPr fontId="6"/>
  </si>
  <si>
    <t>川西工業　＃2039　ブルーS（100枚入り）</t>
    <rPh sb="0" eb="2">
      <t>カワニシ</t>
    </rPh>
    <rPh sb="2" eb="4">
      <t>コウギョウ</t>
    </rPh>
    <rPh sb="19" eb="21">
      <t>マイイ</t>
    </rPh>
    <phoneticPr fontId="6"/>
  </si>
  <si>
    <t>川西工業　＃2039　ブルーM（100枚入り）</t>
    <rPh sb="0" eb="2">
      <t>カワニシ</t>
    </rPh>
    <rPh sb="2" eb="4">
      <t>コウギョウ</t>
    </rPh>
    <rPh sb="19" eb="20">
      <t>マイ</t>
    </rPh>
    <rPh sb="20" eb="21">
      <t>イ</t>
    </rPh>
    <phoneticPr fontId="6"/>
  </si>
  <si>
    <t>川西工業　＃2039　ブルーL（100枚入り）</t>
    <rPh sb="0" eb="2">
      <t>カワニシ</t>
    </rPh>
    <rPh sb="2" eb="4">
      <t>コウギョウ</t>
    </rPh>
    <rPh sb="19" eb="20">
      <t>マイ</t>
    </rPh>
    <rPh sb="20" eb="21">
      <t>イ</t>
    </rPh>
    <phoneticPr fontId="6"/>
  </si>
  <si>
    <t>足</t>
    <rPh sb="0" eb="1">
      <t>アシ</t>
    </rPh>
    <phoneticPr fontId="6"/>
  </si>
  <si>
    <t>ニッポンスリッパ　靴でそのままスリッパ　品番350831</t>
    <rPh sb="20" eb="22">
      <t>ヒンバン</t>
    </rPh>
    <phoneticPr fontId="11"/>
  </si>
  <si>
    <t>ミタニ　使い捨てスリッパ１０足入り　型番202559</t>
    <rPh sb="18" eb="20">
      <t>カタバン</t>
    </rPh>
    <phoneticPr fontId="11"/>
  </si>
  <si>
    <t>着</t>
    <rPh sb="0" eb="1">
      <t>チャク</t>
    </rPh>
    <phoneticPr fontId="6"/>
  </si>
  <si>
    <t>巻</t>
    <rPh sb="0" eb="1">
      <t>マキ</t>
    </rPh>
    <phoneticPr fontId="6"/>
  </si>
  <si>
    <t>キラックス　ラインテープ　トラ50㎜×33ｍ×0.15㎜　PVCLT101</t>
    <phoneticPr fontId="7"/>
  </si>
  <si>
    <t>シモジマ　opp袋クリスタルパック　s-a-3　100枚入り　型番6739900</t>
    <rPh sb="8" eb="9">
      <t>フクロ</t>
    </rPh>
    <rPh sb="27" eb="28">
      <t>マイ</t>
    </rPh>
    <rPh sb="28" eb="29">
      <t>イ</t>
    </rPh>
    <rPh sb="31" eb="33">
      <t>カタバン</t>
    </rPh>
    <phoneticPr fontId="6"/>
  </si>
  <si>
    <t>ショーワグローブブレスグリップ　サイズM　型番No.380R</t>
    <rPh sb="21" eb="23">
      <t>カタバン</t>
    </rPh>
    <phoneticPr fontId="6"/>
  </si>
  <si>
    <t>双</t>
    <rPh sb="0" eb="1">
      <t>ソウ</t>
    </rPh>
    <phoneticPr fontId="6"/>
  </si>
  <si>
    <t>わたSHIGA輝く障スポ　必要物品（雑貨類）一式　仕様書　別紙１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</si>
</sst>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trike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4" fillId="2" borderId="0" xfId="2" applyFont="1" applyFill="1">
      <alignment vertical="center"/>
    </xf>
    <xf numFmtId="38" fontId="5" fillId="2" borderId="1" xfId="1" applyFont="1" applyFill="1" applyBorder="1">
      <alignment vertical="center"/>
    </xf>
    <xf numFmtId="0" fontId="1" fillId="2" borderId="1" xfId="0" applyFont="1" applyFill="1" applyBorder="1">
      <alignment vertical="center"/>
    </xf>
    <xf numFmtId="38" fontId="5" fillId="2" borderId="1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horizontal="left" vertical="center" wrapText="1"/>
    </xf>
    <xf numFmtId="38" fontId="14" fillId="2" borderId="1" xfId="1" applyFont="1" applyFill="1" applyBorder="1" applyAlignment="1">
      <alignment horizontal="left" vertical="center" wrapText="1"/>
    </xf>
    <xf numFmtId="38" fontId="5" fillId="2" borderId="1" xfId="1" applyFont="1" applyFill="1" applyBorder="1" applyAlignment="1">
      <alignment horizontal="right" vertical="center" wrapText="1"/>
    </xf>
    <xf numFmtId="38" fontId="14" fillId="2" borderId="1" xfId="1" applyFont="1" applyFill="1" applyBorder="1" applyAlignment="1">
      <alignment horizontal="right" vertical="center" wrapText="1"/>
    </xf>
    <xf numFmtId="38" fontId="5" fillId="2" borderId="1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 wrapText="1"/>
    </xf>
    <xf numFmtId="38" fontId="5" fillId="2" borderId="0" xfId="2" applyNumberFormat="1" applyFont="1" applyFill="1">
      <alignment vertical="center"/>
    </xf>
    <xf numFmtId="0" fontId="5" fillId="2" borderId="0" xfId="2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38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horizontal="right" vertical="center" shrinkToFit="1"/>
    </xf>
    <xf numFmtId="38" fontId="5" fillId="2" borderId="0" xfId="1" applyFont="1" applyFill="1">
      <alignment vertical="center"/>
    </xf>
    <xf numFmtId="38" fontId="5" fillId="2" borderId="1" xfId="1" applyFont="1" applyFill="1" applyBorder="1" applyAlignment="1">
      <alignment horizontal="left" vertical="center" wrapText="1" shrinkToFit="1"/>
    </xf>
    <xf numFmtId="38" fontId="5" fillId="2" borderId="1" xfId="1" applyFont="1" applyFill="1" applyBorder="1" applyAlignment="1">
      <alignment horizontal="right" vertical="center" wrapText="1" shrinkToFit="1"/>
    </xf>
    <xf numFmtId="38" fontId="13" fillId="2" borderId="1" xfId="1" applyFont="1" applyFill="1" applyBorder="1">
      <alignment vertical="center"/>
    </xf>
    <xf numFmtId="0" fontId="13" fillId="2" borderId="0" xfId="2" applyFont="1" applyFill="1">
      <alignment vertical="center"/>
    </xf>
    <xf numFmtId="0" fontId="5" fillId="2" borderId="1" xfId="2" applyFont="1" applyFill="1" applyBorder="1" applyAlignment="1">
      <alignment horizontal="right" vertical="center"/>
    </xf>
    <xf numFmtId="38" fontId="5" fillId="2" borderId="2" xfId="1" applyFont="1" applyFill="1" applyBorder="1">
      <alignment vertical="center"/>
    </xf>
    <xf numFmtId="0" fontId="15" fillId="2" borderId="0" xfId="0" applyFont="1" applyFill="1">
      <alignment vertical="center"/>
    </xf>
    <xf numFmtId="38" fontId="5" fillId="2" borderId="3" xfId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/>
    </xf>
  </cellXfs>
  <cellStyles count="3">
    <cellStyle name="桁区切り 2" xfId="1" xr:uid="{734EC6BF-CF80-41CF-9252-B57910A9964B}"/>
    <cellStyle name="標準" xfId="0" builtinId="0"/>
    <cellStyle name="標準 2" xfId="2" xr:uid="{6A540979-1FF2-483B-B41C-C2B7DBA19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4DED-EBE2-47AE-A19A-FE88BD15D176}">
  <sheetPr>
    <tabColor rgb="FFFF0000"/>
    <pageSetUpPr fitToPage="1"/>
  </sheetPr>
  <dimension ref="A1:Y71"/>
  <sheetViews>
    <sheetView tabSelected="1" zoomScale="80" zoomScaleNormal="80" workbookViewId="0">
      <pane ySplit="2" topLeftCell="A3" activePane="bottomLeft" state="frozen"/>
      <selection pane="bottomLeft" activeCell="F69" sqref="F69"/>
    </sheetView>
  </sheetViews>
  <sheetFormatPr defaultColWidth="8.59765625" defaultRowHeight="16.5" customHeight="1" x14ac:dyDescent="0.45"/>
  <cols>
    <col min="1" max="1" width="8.59765625" style="1"/>
    <col min="2" max="2" width="30.19921875" style="1" customWidth="1"/>
    <col min="3" max="3" width="56.19921875" style="1" customWidth="1"/>
    <col min="4" max="4" width="13" style="15" customWidth="1"/>
    <col min="5" max="21" width="8.59765625" style="1"/>
    <col min="22" max="22" width="11.796875" style="1" customWidth="1"/>
    <col min="23" max="24" width="8.59765625" style="1"/>
    <col min="25" max="25" width="11.5" style="1" bestFit="1" customWidth="1"/>
    <col min="26" max="16384" width="8.59765625" style="1"/>
  </cols>
  <sheetData>
    <row r="1" spans="1:25" ht="16.5" customHeight="1" x14ac:dyDescent="0.45">
      <c r="A1" s="13" t="s">
        <v>169</v>
      </c>
      <c r="C1" s="14"/>
    </row>
    <row r="2" spans="1:25" s="22" customFormat="1" ht="47.25" customHeight="1" x14ac:dyDescent="0.45">
      <c r="A2" s="3" t="s">
        <v>0</v>
      </c>
      <c r="B2" s="16" t="s">
        <v>1</v>
      </c>
      <c r="C2" s="16" t="s">
        <v>2</v>
      </c>
      <c r="D2" s="17" t="s">
        <v>131</v>
      </c>
      <c r="E2" s="18" t="s">
        <v>3</v>
      </c>
      <c r="F2" s="19" t="s">
        <v>4</v>
      </c>
      <c r="G2" s="19" t="s">
        <v>5</v>
      </c>
      <c r="H2" s="19" t="s">
        <v>6</v>
      </c>
      <c r="I2" s="20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19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19" t="s">
        <v>18</v>
      </c>
      <c r="U2" s="19" t="s">
        <v>19</v>
      </c>
      <c r="V2" s="21"/>
      <c r="Y2" s="21"/>
    </row>
    <row r="3" spans="1:25" s="22" customFormat="1" ht="16.5" customHeight="1" x14ac:dyDescent="0.45">
      <c r="A3" s="3">
        <v>1</v>
      </c>
      <c r="B3" s="23" t="s">
        <v>20</v>
      </c>
      <c r="C3" s="23" t="s">
        <v>21</v>
      </c>
      <c r="D3" s="24" t="s">
        <v>168</v>
      </c>
      <c r="E3" s="25">
        <f>SUM(F3:U3)</f>
        <v>15</v>
      </c>
      <c r="F3" s="26"/>
      <c r="G3" s="26"/>
      <c r="H3" s="23">
        <v>15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5" s="22" customFormat="1" ht="16.5" customHeight="1" x14ac:dyDescent="0.45">
      <c r="A4" s="3">
        <v>2</v>
      </c>
      <c r="B4" s="23" t="s">
        <v>22</v>
      </c>
      <c r="C4" s="23" t="s">
        <v>167</v>
      </c>
      <c r="D4" s="24" t="s">
        <v>168</v>
      </c>
      <c r="E4" s="25">
        <f t="shared" ref="E4:E66" si="0">SUM(F4:U4)</f>
        <v>70</v>
      </c>
      <c r="F4" s="26"/>
      <c r="G4" s="26"/>
      <c r="H4" s="23">
        <v>70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5" s="22" customFormat="1" ht="16.5" customHeight="1" x14ac:dyDescent="0.45">
      <c r="A5" s="3">
        <v>3</v>
      </c>
      <c r="B5" s="23" t="s">
        <v>23</v>
      </c>
      <c r="C5" s="23" t="s">
        <v>24</v>
      </c>
      <c r="D5" s="24" t="s">
        <v>133</v>
      </c>
      <c r="E5" s="25">
        <f t="shared" si="0"/>
        <v>9</v>
      </c>
      <c r="F5" s="26"/>
      <c r="G5" s="26"/>
      <c r="H5" s="23">
        <v>9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5" s="22" customFormat="1" ht="16.5" customHeight="1" x14ac:dyDescent="0.45">
      <c r="A6" s="3">
        <v>4</v>
      </c>
      <c r="B6" s="23" t="s">
        <v>25</v>
      </c>
      <c r="C6" s="23" t="s">
        <v>114</v>
      </c>
      <c r="D6" s="24" t="s">
        <v>133</v>
      </c>
      <c r="E6" s="25">
        <f t="shared" si="0"/>
        <v>21</v>
      </c>
      <c r="F6" s="26"/>
      <c r="G6" s="26"/>
      <c r="H6" s="26"/>
      <c r="I6" s="23">
        <v>21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5" s="22" customFormat="1" ht="16.5" customHeight="1" x14ac:dyDescent="0.45">
      <c r="A7" s="3">
        <v>5</v>
      </c>
      <c r="B7" s="23" t="s">
        <v>26</v>
      </c>
      <c r="C7" s="23" t="s">
        <v>98</v>
      </c>
      <c r="D7" s="24" t="s">
        <v>132</v>
      </c>
      <c r="E7" s="25">
        <f t="shared" si="0"/>
        <v>6</v>
      </c>
      <c r="F7" s="26"/>
      <c r="G7" s="26"/>
      <c r="H7" s="26"/>
      <c r="I7" s="23">
        <v>6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5" s="22" customFormat="1" ht="16.5" customHeight="1" x14ac:dyDescent="0.45">
      <c r="A8" s="3">
        <v>6</v>
      </c>
      <c r="B8" s="23" t="s">
        <v>27</v>
      </c>
      <c r="C8" s="23" t="s">
        <v>115</v>
      </c>
      <c r="D8" s="24" t="s">
        <v>133</v>
      </c>
      <c r="E8" s="25">
        <f t="shared" si="0"/>
        <v>20</v>
      </c>
      <c r="F8" s="26"/>
      <c r="G8" s="26"/>
      <c r="H8" s="26"/>
      <c r="I8" s="26"/>
      <c r="J8" s="23">
        <v>20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5" s="22" customFormat="1" ht="16.5" customHeight="1" x14ac:dyDescent="0.45">
      <c r="A9" s="3">
        <v>7</v>
      </c>
      <c r="B9" s="23" t="s">
        <v>28</v>
      </c>
      <c r="C9" s="23" t="s">
        <v>99</v>
      </c>
      <c r="D9" s="24" t="s">
        <v>132</v>
      </c>
      <c r="E9" s="25">
        <f t="shared" si="0"/>
        <v>15</v>
      </c>
      <c r="F9" s="26"/>
      <c r="G9" s="26"/>
      <c r="H9" s="26"/>
      <c r="I9" s="26"/>
      <c r="J9" s="23">
        <v>15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5" s="22" customFormat="1" ht="16.5" customHeight="1" x14ac:dyDescent="0.45">
      <c r="A10" s="3">
        <v>8</v>
      </c>
      <c r="B10" s="23" t="s">
        <v>29</v>
      </c>
      <c r="C10" s="23" t="s">
        <v>134</v>
      </c>
      <c r="D10" s="24" t="s">
        <v>133</v>
      </c>
      <c r="E10" s="25">
        <f t="shared" si="0"/>
        <v>2</v>
      </c>
      <c r="F10" s="26"/>
      <c r="G10" s="26"/>
      <c r="H10" s="26"/>
      <c r="I10" s="26"/>
      <c r="J10" s="26"/>
      <c r="K10" s="26"/>
      <c r="L10" s="23">
        <v>2</v>
      </c>
      <c r="M10" s="26"/>
      <c r="N10" s="26"/>
      <c r="O10" s="26"/>
      <c r="P10" s="26"/>
      <c r="Q10" s="26"/>
      <c r="R10" s="26"/>
      <c r="S10" s="26"/>
      <c r="T10" s="26"/>
      <c r="U10" s="26"/>
    </row>
    <row r="11" spans="1:25" s="22" customFormat="1" ht="16.5" customHeight="1" x14ac:dyDescent="0.45">
      <c r="A11" s="3">
        <v>9</v>
      </c>
      <c r="B11" s="23" t="s">
        <v>30</v>
      </c>
      <c r="C11" s="23" t="s">
        <v>135</v>
      </c>
      <c r="D11" s="24" t="s">
        <v>133</v>
      </c>
      <c r="E11" s="25">
        <f t="shared" si="0"/>
        <v>18</v>
      </c>
      <c r="F11" s="26"/>
      <c r="G11" s="26"/>
      <c r="H11" s="26"/>
      <c r="I11" s="26"/>
      <c r="J11" s="26"/>
      <c r="K11" s="26"/>
      <c r="L11" s="23">
        <v>18</v>
      </c>
      <c r="M11" s="26"/>
      <c r="N11" s="26"/>
      <c r="O11" s="26"/>
      <c r="P11" s="26"/>
      <c r="Q11" s="26"/>
      <c r="R11" s="26"/>
      <c r="S11" s="26"/>
      <c r="T11" s="26"/>
      <c r="U11" s="26"/>
    </row>
    <row r="12" spans="1:25" s="22" customFormat="1" ht="16.5" customHeight="1" x14ac:dyDescent="0.45">
      <c r="A12" s="3">
        <v>10</v>
      </c>
      <c r="B12" s="23" t="s">
        <v>31</v>
      </c>
      <c r="C12" s="23" t="s">
        <v>116</v>
      </c>
      <c r="D12" s="24" t="s">
        <v>133</v>
      </c>
      <c r="E12" s="25">
        <f t="shared" si="0"/>
        <v>1</v>
      </c>
      <c r="F12" s="26"/>
      <c r="G12" s="26"/>
      <c r="H12" s="26"/>
      <c r="I12" s="26"/>
      <c r="J12" s="26"/>
      <c r="K12" s="26"/>
      <c r="L12" s="26"/>
      <c r="M12" s="23">
        <v>1</v>
      </c>
      <c r="N12" s="26"/>
      <c r="O12" s="26"/>
      <c r="P12" s="26"/>
      <c r="Q12" s="26"/>
      <c r="R12" s="26"/>
      <c r="S12" s="26"/>
      <c r="T12" s="26"/>
      <c r="U12" s="26"/>
    </row>
    <row r="13" spans="1:25" s="22" customFormat="1" ht="30" x14ac:dyDescent="0.45">
      <c r="A13" s="3">
        <v>11</v>
      </c>
      <c r="B13" s="23" t="s">
        <v>32</v>
      </c>
      <c r="C13" s="27" t="s">
        <v>136</v>
      </c>
      <c r="D13" s="24" t="s">
        <v>132</v>
      </c>
      <c r="E13" s="25">
        <f t="shared" si="0"/>
        <v>8</v>
      </c>
      <c r="F13" s="26"/>
      <c r="G13" s="26"/>
      <c r="H13" s="26"/>
      <c r="I13" s="26"/>
      <c r="J13" s="26"/>
      <c r="K13" s="26"/>
      <c r="L13" s="26"/>
      <c r="M13" s="26"/>
      <c r="N13" s="26">
        <v>4</v>
      </c>
      <c r="O13" s="26">
        <v>4</v>
      </c>
      <c r="P13" s="26"/>
      <c r="Q13" s="26"/>
      <c r="R13" s="26"/>
      <c r="S13" s="26"/>
      <c r="T13" s="26"/>
      <c r="U13" s="26"/>
    </row>
    <row r="14" spans="1:25" s="22" customFormat="1" ht="16.5" customHeight="1" x14ac:dyDescent="0.45">
      <c r="A14" s="3">
        <v>12</v>
      </c>
      <c r="B14" s="5" t="s">
        <v>33</v>
      </c>
      <c r="C14" s="6" t="s">
        <v>34</v>
      </c>
      <c r="D14" s="8" t="s">
        <v>138</v>
      </c>
      <c r="E14" s="25">
        <f t="shared" si="0"/>
        <v>116</v>
      </c>
      <c r="F14" s="3">
        <v>30</v>
      </c>
      <c r="G14" s="3">
        <v>5</v>
      </c>
      <c r="H14" s="3">
        <v>10</v>
      </c>
      <c r="I14" s="3">
        <v>7</v>
      </c>
      <c r="J14" s="3">
        <v>5</v>
      </c>
      <c r="K14" s="3">
        <v>10</v>
      </c>
      <c r="L14" s="3">
        <v>10</v>
      </c>
      <c r="M14" s="23">
        <v>5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  <c r="S14" s="3">
        <v>4</v>
      </c>
      <c r="T14" s="3">
        <v>5</v>
      </c>
      <c r="U14" s="3">
        <v>5</v>
      </c>
    </row>
    <row r="15" spans="1:25" s="22" customFormat="1" ht="16.5" customHeight="1" x14ac:dyDescent="0.45">
      <c r="A15" s="3">
        <v>13</v>
      </c>
      <c r="B15" s="5" t="s">
        <v>35</v>
      </c>
      <c r="C15" s="6" t="s">
        <v>36</v>
      </c>
      <c r="D15" s="8" t="s">
        <v>138</v>
      </c>
      <c r="E15" s="25">
        <f t="shared" si="0"/>
        <v>85</v>
      </c>
      <c r="F15" s="3">
        <v>60</v>
      </c>
      <c r="G15" s="3" t="s">
        <v>37</v>
      </c>
      <c r="H15" s="3" t="s">
        <v>37</v>
      </c>
      <c r="I15" s="3" t="s">
        <v>37</v>
      </c>
      <c r="J15" s="3">
        <v>10</v>
      </c>
      <c r="K15" s="3">
        <v>5</v>
      </c>
      <c r="L15" s="3">
        <v>5</v>
      </c>
      <c r="M15" s="23">
        <v>5</v>
      </c>
      <c r="N15" s="3" t="s">
        <v>37</v>
      </c>
      <c r="O15" s="3" t="s">
        <v>37</v>
      </c>
      <c r="P15" s="3"/>
      <c r="Q15" s="3" t="s">
        <v>37</v>
      </c>
      <c r="R15" s="3" t="s">
        <v>37</v>
      </c>
      <c r="S15" s="3" t="s">
        <v>37</v>
      </c>
      <c r="T15" s="3"/>
      <c r="U15" s="3" t="s">
        <v>37</v>
      </c>
    </row>
    <row r="16" spans="1:25" s="22" customFormat="1" ht="16.5" customHeight="1" x14ac:dyDescent="0.45">
      <c r="A16" s="3">
        <v>14</v>
      </c>
      <c r="B16" s="5" t="s">
        <v>38</v>
      </c>
      <c r="C16" s="6" t="s">
        <v>39</v>
      </c>
      <c r="D16" s="8" t="s">
        <v>138</v>
      </c>
      <c r="E16" s="25">
        <f t="shared" si="0"/>
        <v>30</v>
      </c>
      <c r="F16" s="3">
        <v>30</v>
      </c>
      <c r="G16" s="3" t="s">
        <v>37</v>
      </c>
      <c r="H16" s="3" t="s">
        <v>37</v>
      </c>
      <c r="I16" s="3" t="s">
        <v>37</v>
      </c>
      <c r="J16" s="3" t="s">
        <v>37</v>
      </c>
      <c r="K16" s="3" t="s">
        <v>37</v>
      </c>
      <c r="L16" s="3" t="s">
        <v>37</v>
      </c>
      <c r="M16" s="23"/>
      <c r="N16" s="3" t="s">
        <v>37</v>
      </c>
      <c r="O16" s="3" t="s">
        <v>37</v>
      </c>
      <c r="P16" s="3" t="s">
        <v>37</v>
      </c>
      <c r="Q16" s="3" t="s">
        <v>37</v>
      </c>
      <c r="R16" s="3" t="s">
        <v>37</v>
      </c>
      <c r="S16" s="3" t="s">
        <v>37</v>
      </c>
      <c r="T16" s="3"/>
      <c r="U16" s="3" t="s">
        <v>37</v>
      </c>
    </row>
    <row r="17" spans="1:21" s="22" customFormat="1" ht="30" x14ac:dyDescent="0.45">
      <c r="A17" s="3">
        <v>15</v>
      </c>
      <c r="B17" s="5" t="s">
        <v>40</v>
      </c>
      <c r="C17" s="6" t="s">
        <v>137</v>
      </c>
      <c r="D17" s="8" t="s">
        <v>138</v>
      </c>
      <c r="E17" s="25">
        <f t="shared" si="0"/>
        <v>145</v>
      </c>
      <c r="F17" s="3">
        <v>25</v>
      </c>
      <c r="G17" s="3">
        <v>20</v>
      </c>
      <c r="H17" s="3">
        <v>5</v>
      </c>
      <c r="I17" s="3">
        <v>5</v>
      </c>
      <c r="J17" s="3">
        <v>10</v>
      </c>
      <c r="K17" s="3">
        <v>15</v>
      </c>
      <c r="L17" s="3">
        <v>10</v>
      </c>
      <c r="M17" s="23">
        <v>15</v>
      </c>
      <c r="N17" s="3">
        <v>5</v>
      </c>
      <c r="O17" s="3">
        <v>5</v>
      </c>
      <c r="P17" s="3">
        <v>5</v>
      </c>
      <c r="Q17" s="3">
        <v>5</v>
      </c>
      <c r="R17" s="3">
        <v>10</v>
      </c>
      <c r="S17" s="3">
        <v>5</v>
      </c>
      <c r="T17" s="3">
        <v>5</v>
      </c>
      <c r="U17" s="3" t="s">
        <v>37</v>
      </c>
    </row>
    <row r="18" spans="1:21" s="22" customFormat="1" ht="30" x14ac:dyDescent="0.45">
      <c r="A18" s="3">
        <v>16</v>
      </c>
      <c r="B18" s="5" t="s">
        <v>41</v>
      </c>
      <c r="C18" s="6" t="s">
        <v>139</v>
      </c>
      <c r="D18" s="8" t="s">
        <v>138</v>
      </c>
      <c r="E18" s="25">
        <f t="shared" si="0"/>
        <v>90</v>
      </c>
      <c r="F18" s="3">
        <v>10</v>
      </c>
      <c r="G18" s="3">
        <v>10</v>
      </c>
      <c r="H18" s="3">
        <v>5</v>
      </c>
      <c r="I18" s="3">
        <v>5</v>
      </c>
      <c r="J18" s="3" t="s">
        <v>37</v>
      </c>
      <c r="K18" s="3">
        <v>5</v>
      </c>
      <c r="L18" s="3">
        <v>10</v>
      </c>
      <c r="M18" s="23">
        <v>5</v>
      </c>
      <c r="N18" s="3">
        <v>5</v>
      </c>
      <c r="O18" s="3">
        <v>5</v>
      </c>
      <c r="P18" s="3">
        <v>5</v>
      </c>
      <c r="Q18" s="3">
        <v>5</v>
      </c>
      <c r="R18" s="3">
        <v>5</v>
      </c>
      <c r="S18" s="3">
        <v>5</v>
      </c>
      <c r="T18" s="3">
        <v>5</v>
      </c>
      <c r="U18" s="3">
        <v>5</v>
      </c>
    </row>
    <row r="19" spans="1:21" s="22" customFormat="1" ht="16.5" customHeight="1" x14ac:dyDescent="0.45">
      <c r="A19" s="3">
        <v>17</v>
      </c>
      <c r="B19" s="5" t="s">
        <v>141</v>
      </c>
      <c r="C19" s="6" t="s">
        <v>140</v>
      </c>
      <c r="D19" s="8" t="s">
        <v>133</v>
      </c>
      <c r="E19" s="25">
        <f t="shared" si="0"/>
        <v>245</v>
      </c>
      <c r="F19" s="3">
        <v>30</v>
      </c>
      <c r="G19" s="3">
        <v>10</v>
      </c>
      <c r="H19" s="3">
        <v>15</v>
      </c>
      <c r="I19" s="3">
        <v>12</v>
      </c>
      <c r="J19" s="3">
        <v>15</v>
      </c>
      <c r="K19" s="3">
        <v>12</v>
      </c>
      <c r="L19" s="3">
        <v>15</v>
      </c>
      <c r="M19" s="23">
        <v>23</v>
      </c>
      <c r="N19" s="3">
        <v>15</v>
      </c>
      <c r="O19" s="3">
        <v>15</v>
      </c>
      <c r="P19" s="3">
        <v>15</v>
      </c>
      <c r="Q19" s="3">
        <v>15</v>
      </c>
      <c r="R19" s="3">
        <v>15</v>
      </c>
      <c r="S19" s="3">
        <v>15</v>
      </c>
      <c r="T19" s="3">
        <v>15</v>
      </c>
      <c r="U19" s="3">
        <v>8</v>
      </c>
    </row>
    <row r="20" spans="1:21" s="22" customFormat="1" ht="16.5" customHeight="1" x14ac:dyDescent="0.45">
      <c r="A20" s="3">
        <v>18</v>
      </c>
      <c r="B20" s="5" t="s">
        <v>42</v>
      </c>
      <c r="C20" s="6" t="s">
        <v>43</v>
      </c>
      <c r="D20" s="8" t="s">
        <v>143</v>
      </c>
      <c r="E20" s="25">
        <f t="shared" si="0"/>
        <v>136</v>
      </c>
      <c r="F20" s="3">
        <v>30</v>
      </c>
      <c r="G20" s="3">
        <v>20</v>
      </c>
      <c r="H20" s="3">
        <v>7</v>
      </c>
      <c r="I20" s="3">
        <f>18+9</f>
        <v>27</v>
      </c>
      <c r="J20" s="3">
        <v>1</v>
      </c>
      <c r="K20" s="3">
        <v>10</v>
      </c>
      <c r="L20" s="3">
        <v>5</v>
      </c>
      <c r="M20" s="23">
        <v>5</v>
      </c>
      <c r="N20" s="3" t="s">
        <v>37</v>
      </c>
      <c r="O20" s="3" t="s">
        <v>37</v>
      </c>
      <c r="P20" s="3"/>
      <c r="Q20" s="3">
        <v>10</v>
      </c>
      <c r="R20" s="3">
        <v>10</v>
      </c>
      <c r="S20" s="3">
        <v>10</v>
      </c>
      <c r="T20" s="3">
        <v>1</v>
      </c>
      <c r="U20" s="3" t="s">
        <v>37</v>
      </c>
    </row>
    <row r="21" spans="1:21" s="22" customFormat="1" ht="16.5" customHeight="1" x14ac:dyDescent="0.45">
      <c r="A21" s="3">
        <v>19</v>
      </c>
      <c r="B21" s="5" t="s">
        <v>44</v>
      </c>
      <c r="C21" s="6" t="s">
        <v>129</v>
      </c>
      <c r="D21" s="8" t="s">
        <v>143</v>
      </c>
      <c r="E21" s="25">
        <f t="shared" si="0"/>
        <v>20</v>
      </c>
      <c r="F21" s="3">
        <v>1</v>
      </c>
      <c r="G21" s="3">
        <v>1</v>
      </c>
      <c r="H21" s="3">
        <v>1</v>
      </c>
      <c r="I21" s="3">
        <v>1</v>
      </c>
      <c r="J21" s="3" t="s">
        <v>37</v>
      </c>
      <c r="K21" s="3">
        <v>3</v>
      </c>
      <c r="L21" s="3">
        <v>2</v>
      </c>
      <c r="M21" s="23">
        <v>2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3</v>
      </c>
      <c r="U21" s="3" t="s">
        <v>37</v>
      </c>
    </row>
    <row r="22" spans="1:21" s="2" customFormat="1" ht="16.5" customHeight="1" x14ac:dyDescent="0.45">
      <c r="A22" s="3">
        <v>20</v>
      </c>
      <c r="B22" s="5" t="s">
        <v>45</v>
      </c>
      <c r="C22" s="6" t="s">
        <v>144</v>
      </c>
      <c r="D22" s="8" t="s">
        <v>133</v>
      </c>
      <c r="E22" s="25">
        <f t="shared" si="0"/>
        <v>34</v>
      </c>
      <c r="F22" s="3">
        <v>15</v>
      </c>
      <c r="G22" s="3" t="s">
        <v>37</v>
      </c>
      <c r="H22" s="3" t="s">
        <v>37</v>
      </c>
      <c r="I22" s="3" t="s">
        <v>37</v>
      </c>
      <c r="J22" s="3">
        <v>15</v>
      </c>
      <c r="K22" s="3" t="s">
        <v>37</v>
      </c>
      <c r="L22" s="3">
        <v>4</v>
      </c>
      <c r="M22" s="4">
        <v>0</v>
      </c>
      <c r="N22" s="3" t="s">
        <v>37</v>
      </c>
      <c r="O22" s="3" t="s">
        <v>37</v>
      </c>
      <c r="P22" s="3" t="s">
        <v>37</v>
      </c>
      <c r="Q22" s="3" t="s">
        <v>37</v>
      </c>
      <c r="R22" s="3" t="s">
        <v>37</v>
      </c>
      <c r="S22" s="3" t="s">
        <v>37</v>
      </c>
      <c r="T22" s="3">
        <v>0</v>
      </c>
      <c r="U22" s="3" t="s">
        <v>37</v>
      </c>
    </row>
    <row r="23" spans="1:21" s="22" customFormat="1" ht="16.5" customHeight="1" x14ac:dyDescent="0.45">
      <c r="A23" s="3">
        <v>21</v>
      </c>
      <c r="B23" s="5" t="s">
        <v>46</v>
      </c>
      <c r="C23" s="6" t="s">
        <v>145</v>
      </c>
      <c r="D23" s="8" t="s">
        <v>133</v>
      </c>
      <c r="E23" s="25">
        <f t="shared" si="0"/>
        <v>29</v>
      </c>
      <c r="F23" s="3">
        <v>6</v>
      </c>
      <c r="G23" s="3" t="s">
        <v>37</v>
      </c>
      <c r="H23" s="3">
        <v>1</v>
      </c>
      <c r="I23" s="3">
        <v>1</v>
      </c>
      <c r="J23" s="3">
        <v>6</v>
      </c>
      <c r="K23" s="3">
        <v>1</v>
      </c>
      <c r="L23" s="3">
        <v>1</v>
      </c>
      <c r="M23" s="23">
        <v>2</v>
      </c>
      <c r="N23" s="3">
        <v>2</v>
      </c>
      <c r="O23" s="3">
        <v>2</v>
      </c>
      <c r="P23" s="3">
        <v>2</v>
      </c>
      <c r="Q23" s="3">
        <v>1</v>
      </c>
      <c r="R23" s="3">
        <v>1</v>
      </c>
      <c r="S23" s="3">
        <v>1</v>
      </c>
      <c r="T23" s="3">
        <v>2</v>
      </c>
      <c r="U23" s="3" t="s">
        <v>37</v>
      </c>
    </row>
    <row r="24" spans="1:21" s="22" customFormat="1" ht="16.5" customHeight="1" x14ac:dyDescent="0.45">
      <c r="A24" s="3">
        <v>22</v>
      </c>
      <c r="B24" s="5" t="s">
        <v>47</v>
      </c>
      <c r="C24" s="6" t="s">
        <v>146</v>
      </c>
      <c r="D24" s="8" t="s">
        <v>147</v>
      </c>
      <c r="E24" s="25">
        <f t="shared" si="0"/>
        <v>16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23">
        <v>1</v>
      </c>
      <c r="N24" s="3">
        <v>1</v>
      </c>
      <c r="O24" s="3">
        <v>2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 t="s">
        <v>37</v>
      </c>
    </row>
    <row r="25" spans="1:21" s="22" customFormat="1" ht="16.5" customHeight="1" x14ac:dyDescent="0.45">
      <c r="A25" s="3">
        <v>23</v>
      </c>
      <c r="B25" s="5" t="s">
        <v>48</v>
      </c>
      <c r="C25" s="6" t="s">
        <v>100</v>
      </c>
      <c r="D25" s="8" t="s">
        <v>148</v>
      </c>
      <c r="E25" s="25">
        <f t="shared" si="0"/>
        <v>1</v>
      </c>
      <c r="F25" s="3"/>
      <c r="G25" s="3"/>
      <c r="H25" s="3"/>
      <c r="I25" s="3"/>
      <c r="J25" s="3"/>
      <c r="K25" s="3"/>
      <c r="L25" s="3"/>
      <c r="M25" s="23"/>
      <c r="N25" s="3"/>
      <c r="O25" s="3"/>
      <c r="P25" s="3"/>
      <c r="Q25" s="3"/>
      <c r="R25" s="3"/>
      <c r="S25" s="3"/>
      <c r="T25" s="3">
        <v>1</v>
      </c>
      <c r="U25" s="3"/>
    </row>
    <row r="26" spans="1:21" s="22" customFormat="1" ht="16.5" customHeight="1" x14ac:dyDescent="0.45">
      <c r="A26" s="3">
        <v>24</v>
      </c>
      <c r="B26" s="5" t="s">
        <v>49</v>
      </c>
      <c r="C26" s="6" t="s">
        <v>50</v>
      </c>
      <c r="D26" s="8" t="s">
        <v>149</v>
      </c>
      <c r="E26" s="25">
        <f t="shared" si="0"/>
        <v>45</v>
      </c>
      <c r="F26" s="3">
        <v>10</v>
      </c>
      <c r="G26" s="3">
        <v>5</v>
      </c>
      <c r="H26" s="3">
        <v>2</v>
      </c>
      <c r="I26" s="3">
        <v>2</v>
      </c>
      <c r="J26" s="3">
        <v>4</v>
      </c>
      <c r="K26" s="3">
        <v>2</v>
      </c>
      <c r="L26" s="3">
        <v>2</v>
      </c>
      <c r="M26" s="23">
        <v>4</v>
      </c>
      <c r="N26" s="3">
        <v>2</v>
      </c>
      <c r="O26" s="3">
        <v>2</v>
      </c>
      <c r="P26" s="3">
        <v>2</v>
      </c>
      <c r="Q26" s="3">
        <v>2</v>
      </c>
      <c r="R26" s="3">
        <v>2</v>
      </c>
      <c r="S26" s="3">
        <v>2</v>
      </c>
      <c r="T26" s="3">
        <v>2</v>
      </c>
      <c r="U26" s="3" t="s">
        <v>37</v>
      </c>
    </row>
    <row r="27" spans="1:21" s="22" customFormat="1" ht="16.5" customHeight="1" x14ac:dyDescent="0.45">
      <c r="A27" s="3">
        <v>25</v>
      </c>
      <c r="B27" s="5" t="s">
        <v>51</v>
      </c>
      <c r="C27" s="6" t="s">
        <v>117</v>
      </c>
      <c r="D27" s="8" t="s">
        <v>149</v>
      </c>
      <c r="E27" s="25">
        <f t="shared" si="0"/>
        <v>41</v>
      </c>
      <c r="F27" s="3">
        <v>10</v>
      </c>
      <c r="G27" s="3">
        <v>1</v>
      </c>
      <c r="H27" s="3">
        <v>2</v>
      </c>
      <c r="I27" s="3">
        <v>2</v>
      </c>
      <c r="J27" s="3">
        <v>4</v>
      </c>
      <c r="K27" s="3">
        <v>2</v>
      </c>
      <c r="L27" s="3">
        <v>2</v>
      </c>
      <c r="M27" s="23">
        <v>4</v>
      </c>
      <c r="N27" s="3">
        <v>2</v>
      </c>
      <c r="O27" s="3">
        <v>2</v>
      </c>
      <c r="P27" s="3">
        <v>2</v>
      </c>
      <c r="Q27" s="3">
        <v>2</v>
      </c>
      <c r="R27" s="3">
        <v>2</v>
      </c>
      <c r="S27" s="3">
        <v>2</v>
      </c>
      <c r="T27" s="3">
        <v>2</v>
      </c>
      <c r="U27" s="3" t="s">
        <v>37</v>
      </c>
    </row>
    <row r="28" spans="1:21" s="22" customFormat="1" ht="16.5" customHeight="1" x14ac:dyDescent="0.45">
      <c r="A28" s="3">
        <v>26</v>
      </c>
      <c r="B28" s="5" t="s">
        <v>52</v>
      </c>
      <c r="C28" s="6" t="s">
        <v>53</v>
      </c>
      <c r="D28" s="8" t="s">
        <v>149</v>
      </c>
      <c r="E28" s="25">
        <f t="shared" si="0"/>
        <v>29</v>
      </c>
      <c r="F28" s="3">
        <v>2</v>
      </c>
      <c r="G28" s="3" t="s">
        <v>37</v>
      </c>
      <c r="H28" s="3">
        <v>2</v>
      </c>
      <c r="I28" s="3" t="s">
        <v>37</v>
      </c>
      <c r="J28" s="3">
        <v>1</v>
      </c>
      <c r="K28" s="3">
        <v>2</v>
      </c>
      <c r="L28" s="3">
        <v>2</v>
      </c>
      <c r="M28" s="23">
        <v>4</v>
      </c>
      <c r="N28" s="3">
        <v>2</v>
      </c>
      <c r="O28" s="3">
        <v>2</v>
      </c>
      <c r="P28" s="3">
        <v>2</v>
      </c>
      <c r="Q28" s="3">
        <v>2</v>
      </c>
      <c r="R28" s="3">
        <v>2</v>
      </c>
      <c r="S28" s="3">
        <v>2</v>
      </c>
      <c r="T28" s="3">
        <v>4</v>
      </c>
      <c r="U28" s="3" t="s">
        <v>37</v>
      </c>
    </row>
    <row r="29" spans="1:21" s="22" customFormat="1" ht="16.5" customHeight="1" x14ac:dyDescent="0.45">
      <c r="A29" s="3">
        <v>27</v>
      </c>
      <c r="B29" s="28" t="s">
        <v>54</v>
      </c>
      <c r="C29" s="7" t="s">
        <v>119</v>
      </c>
      <c r="D29" s="8" t="s">
        <v>149</v>
      </c>
      <c r="E29" s="25">
        <f t="shared" si="0"/>
        <v>6</v>
      </c>
      <c r="F29" s="26"/>
      <c r="G29" s="26"/>
      <c r="H29" s="26"/>
      <c r="I29" s="26"/>
      <c r="J29" s="26">
        <v>2</v>
      </c>
      <c r="K29" s="26"/>
      <c r="L29" s="26"/>
      <c r="M29" s="23"/>
      <c r="N29" s="26"/>
      <c r="O29" s="26"/>
      <c r="P29" s="26"/>
      <c r="Q29" s="26"/>
      <c r="R29" s="26"/>
      <c r="S29" s="26"/>
      <c r="T29" s="26">
        <v>4</v>
      </c>
      <c r="U29" s="26"/>
    </row>
    <row r="30" spans="1:21" s="22" customFormat="1" ht="16.5" customHeight="1" x14ac:dyDescent="0.45">
      <c r="A30" s="3">
        <v>28</v>
      </c>
      <c r="B30" s="5" t="s">
        <v>55</v>
      </c>
      <c r="C30" s="6" t="s">
        <v>150</v>
      </c>
      <c r="D30" s="8" t="s">
        <v>133</v>
      </c>
      <c r="E30" s="25">
        <f t="shared" si="0"/>
        <v>19</v>
      </c>
      <c r="F30" s="3">
        <v>1</v>
      </c>
      <c r="G30" s="3">
        <v>1</v>
      </c>
      <c r="H30" s="3">
        <v>1</v>
      </c>
      <c r="I30" s="3">
        <v>1</v>
      </c>
      <c r="J30" s="3">
        <v>2</v>
      </c>
      <c r="K30" s="3">
        <v>1</v>
      </c>
      <c r="L30" s="3">
        <v>1</v>
      </c>
      <c r="M30" s="23">
        <v>2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3</v>
      </c>
      <c r="U30" s="3" t="s">
        <v>37</v>
      </c>
    </row>
    <row r="31" spans="1:21" s="22" customFormat="1" ht="16.5" customHeight="1" x14ac:dyDescent="0.45">
      <c r="A31" s="3">
        <v>29</v>
      </c>
      <c r="B31" s="5" t="s">
        <v>56</v>
      </c>
      <c r="C31" s="6" t="s">
        <v>57</v>
      </c>
      <c r="D31" s="8" t="s">
        <v>133</v>
      </c>
      <c r="E31" s="25">
        <f t="shared" si="0"/>
        <v>54</v>
      </c>
      <c r="F31" s="3">
        <v>5</v>
      </c>
      <c r="G31" s="3">
        <v>2</v>
      </c>
      <c r="H31" s="3">
        <v>5</v>
      </c>
      <c r="I31" s="3">
        <v>3</v>
      </c>
      <c r="J31" s="3">
        <v>0</v>
      </c>
      <c r="K31" s="3">
        <v>3</v>
      </c>
      <c r="L31" s="3">
        <v>4</v>
      </c>
      <c r="M31" s="23">
        <v>6</v>
      </c>
      <c r="N31" s="3">
        <v>3</v>
      </c>
      <c r="O31" s="3">
        <v>3</v>
      </c>
      <c r="P31" s="3">
        <v>3</v>
      </c>
      <c r="Q31" s="3">
        <v>4</v>
      </c>
      <c r="R31" s="3">
        <v>4</v>
      </c>
      <c r="S31" s="3">
        <v>4</v>
      </c>
      <c r="T31" s="3">
        <v>5</v>
      </c>
      <c r="U31" s="3" t="s">
        <v>37</v>
      </c>
    </row>
    <row r="32" spans="1:21" s="22" customFormat="1" ht="16.5" customHeight="1" x14ac:dyDescent="0.45">
      <c r="A32" s="3">
        <v>30</v>
      </c>
      <c r="B32" s="5" t="s">
        <v>58</v>
      </c>
      <c r="C32" s="5" t="s">
        <v>120</v>
      </c>
      <c r="D32" s="29" t="s">
        <v>151</v>
      </c>
      <c r="E32" s="25">
        <f t="shared" si="0"/>
        <v>26</v>
      </c>
      <c r="F32" s="3">
        <v>5</v>
      </c>
      <c r="G32" s="3">
        <v>2</v>
      </c>
      <c r="H32" s="3">
        <v>1</v>
      </c>
      <c r="I32" s="3">
        <v>2</v>
      </c>
      <c r="J32" s="3">
        <v>2</v>
      </c>
      <c r="K32" s="3">
        <v>1</v>
      </c>
      <c r="L32" s="3">
        <v>1</v>
      </c>
      <c r="M32" s="23">
        <v>2</v>
      </c>
      <c r="N32" s="3">
        <v>1</v>
      </c>
      <c r="O32" s="3">
        <v>1</v>
      </c>
      <c r="P32" s="3">
        <v>1</v>
      </c>
      <c r="Q32" s="3">
        <v>2</v>
      </c>
      <c r="R32" s="3">
        <v>2</v>
      </c>
      <c r="S32" s="3">
        <v>2</v>
      </c>
      <c r="T32" s="3">
        <v>1</v>
      </c>
      <c r="U32" s="3" t="s">
        <v>37</v>
      </c>
    </row>
    <row r="33" spans="1:21" s="22" customFormat="1" ht="16.5" customHeight="1" x14ac:dyDescent="0.45">
      <c r="A33" s="3">
        <v>31</v>
      </c>
      <c r="B33" s="5" t="s">
        <v>59</v>
      </c>
      <c r="C33" s="6" t="s">
        <v>101</v>
      </c>
      <c r="D33" s="8" t="s">
        <v>133</v>
      </c>
      <c r="E33" s="25">
        <f t="shared" si="0"/>
        <v>40</v>
      </c>
      <c r="F33" s="3">
        <v>3</v>
      </c>
      <c r="G33" s="3">
        <v>2</v>
      </c>
      <c r="H33" s="3">
        <v>2</v>
      </c>
      <c r="I33" s="3">
        <v>2</v>
      </c>
      <c r="J33" s="3">
        <v>2</v>
      </c>
      <c r="K33" s="3">
        <v>3</v>
      </c>
      <c r="L33" s="3">
        <v>3</v>
      </c>
      <c r="M33" s="23">
        <v>4</v>
      </c>
      <c r="N33" s="3">
        <v>2</v>
      </c>
      <c r="O33" s="3">
        <v>2</v>
      </c>
      <c r="P33" s="3">
        <v>2</v>
      </c>
      <c r="Q33" s="3">
        <v>2</v>
      </c>
      <c r="R33" s="3">
        <v>2</v>
      </c>
      <c r="S33" s="3">
        <v>2</v>
      </c>
      <c r="T33" s="3">
        <v>2</v>
      </c>
      <c r="U33" s="3">
        <v>5</v>
      </c>
    </row>
    <row r="34" spans="1:21" s="22" customFormat="1" ht="26.1" customHeight="1" x14ac:dyDescent="0.45">
      <c r="A34" s="3">
        <v>32</v>
      </c>
      <c r="B34" s="5" t="s">
        <v>60</v>
      </c>
      <c r="C34" s="6" t="s">
        <v>152</v>
      </c>
      <c r="D34" s="8" t="s">
        <v>138</v>
      </c>
      <c r="E34" s="25">
        <f t="shared" si="0"/>
        <v>28</v>
      </c>
      <c r="F34" s="3">
        <v>3</v>
      </c>
      <c r="G34" s="3">
        <v>2</v>
      </c>
      <c r="H34" s="3">
        <v>4</v>
      </c>
      <c r="I34" s="3">
        <v>2</v>
      </c>
      <c r="J34" s="3">
        <v>2</v>
      </c>
      <c r="K34" s="3">
        <v>2</v>
      </c>
      <c r="L34" s="3">
        <v>1</v>
      </c>
      <c r="M34" s="23">
        <v>2</v>
      </c>
      <c r="N34" s="3">
        <v>2</v>
      </c>
      <c r="O34" s="3">
        <v>1</v>
      </c>
      <c r="P34" s="3">
        <v>1</v>
      </c>
      <c r="Q34" s="3">
        <v>1</v>
      </c>
      <c r="R34" s="3">
        <v>3</v>
      </c>
      <c r="S34" s="3">
        <v>1</v>
      </c>
      <c r="T34" s="3">
        <v>1</v>
      </c>
      <c r="U34" s="3" t="s">
        <v>37</v>
      </c>
    </row>
    <row r="35" spans="1:21" s="22" customFormat="1" ht="16.5" customHeight="1" x14ac:dyDescent="0.45">
      <c r="A35" s="3">
        <v>33</v>
      </c>
      <c r="B35" s="5" t="s">
        <v>61</v>
      </c>
      <c r="C35" s="6" t="s">
        <v>102</v>
      </c>
      <c r="D35" s="8" t="s">
        <v>133</v>
      </c>
      <c r="E35" s="25">
        <f t="shared" si="0"/>
        <v>17</v>
      </c>
      <c r="F35" s="3" t="s">
        <v>37</v>
      </c>
      <c r="G35" s="3">
        <v>1</v>
      </c>
      <c r="H35" s="3">
        <v>1</v>
      </c>
      <c r="I35" s="3">
        <v>1</v>
      </c>
      <c r="J35" s="3">
        <v>1</v>
      </c>
      <c r="K35" s="3">
        <v>2</v>
      </c>
      <c r="L35" s="3">
        <v>1</v>
      </c>
      <c r="M35" s="23">
        <v>2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3">
        <v>2</v>
      </c>
      <c r="U35" s="3" t="s">
        <v>37</v>
      </c>
    </row>
    <row r="36" spans="1:21" s="22" customFormat="1" ht="16.5" customHeight="1" x14ac:dyDescent="0.45">
      <c r="A36" s="3">
        <v>34</v>
      </c>
      <c r="B36" s="5" t="s">
        <v>62</v>
      </c>
      <c r="C36" s="6" t="s">
        <v>103</v>
      </c>
      <c r="D36" s="8" t="s">
        <v>153</v>
      </c>
      <c r="E36" s="25">
        <f t="shared" si="0"/>
        <v>93</v>
      </c>
      <c r="F36" s="3">
        <v>6</v>
      </c>
      <c r="G36" s="3">
        <v>6</v>
      </c>
      <c r="H36" s="3">
        <v>6</v>
      </c>
      <c r="I36" s="3">
        <v>6</v>
      </c>
      <c r="J36" s="3">
        <v>8</v>
      </c>
      <c r="K36" s="3">
        <v>5</v>
      </c>
      <c r="L36" s="3">
        <v>6</v>
      </c>
      <c r="M36" s="23">
        <v>8</v>
      </c>
      <c r="N36" s="3">
        <v>6</v>
      </c>
      <c r="O36" s="3">
        <v>6</v>
      </c>
      <c r="P36" s="3">
        <v>6</v>
      </c>
      <c r="Q36" s="3">
        <v>6</v>
      </c>
      <c r="R36" s="3">
        <v>6</v>
      </c>
      <c r="S36" s="3">
        <v>6</v>
      </c>
      <c r="T36" s="3">
        <v>6</v>
      </c>
      <c r="U36" s="3" t="s">
        <v>37</v>
      </c>
    </row>
    <row r="37" spans="1:21" s="22" customFormat="1" ht="16.5" customHeight="1" x14ac:dyDescent="0.45">
      <c r="A37" s="3">
        <v>35</v>
      </c>
      <c r="B37" s="5" t="s">
        <v>63</v>
      </c>
      <c r="C37" s="6" t="s">
        <v>104</v>
      </c>
      <c r="D37" s="8" t="s">
        <v>133</v>
      </c>
      <c r="E37" s="25">
        <f t="shared" si="0"/>
        <v>72</v>
      </c>
      <c r="F37" s="3">
        <v>6</v>
      </c>
      <c r="G37" s="3">
        <v>2</v>
      </c>
      <c r="H37" s="3">
        <v>6</v>
      </c>
      <c r="I37" s="3">
        <v>6</v>
      </c>
      <c r="J37" s="3">
        <v>2</v>
      </c>
      <c r="K37" s="3">
        <v>3</v>
      </c>
      <c r="L37" s="3">
        <v>6</v>
      </c>
      <c r="M37" s="23">
        <v>8</v>
      </c>
      <c r="N37" s="3">
        <v>6</v>
      </c>
      <c r="O37" s="3">
        <v>6</v>
      </c>
      <c r="P37" s="3">
        <v>6</v>
      </c>
      <c r="Q37" s="3">
        <v>3</v>
      </c>
      <c r="R37" s="3">
        <v>3</v>
      </c>
      <c r="S37" s="3">
        <v>3</v>
      </c>
      <c r="T37" s="3">
        <v>6</v>
      </c>
      <c r="U37" s="3" t="s">
        <v>37</v>
      </c>
    </row>
    <row r="38" spans="1:21" s="22" customFormat="1" ht="16.5" customHeight="1" x14ac:dyDescent="0.45">
      <c r="A38" s="3">
        <v>36</v>
      </c>
      <c r="B38" s="5" t="s">
        <v>64</v>
      </c>
      <c r="C38" s="6" t="s">
        <v>118</v>
      </c>
      <c r="D38" s="8" t="s">
        <v>151</v>
      </c>
      <c r="E38" s="25">
        <f t="shared" si="0"/>
        <v>35</v>
      </c>
      <c r="F38" s="3">
        <v>3</v>
      </c>
      <c r="G38" s="3">
        <v>2</v>
      </c>
      <c r="H38" s="3">
        <v>3</v>
      </c>
      <c r="I38" s="3">
        <v>2</v>
      </c>
      <c r="J38" s="3">
        <v>2</v>
      </c>
      <c r="K38" s="3">
        <v>2</v>
      </c>
      <c r="L38" s="3">
        <v>2</v>
      </c>
      <c r="M38" s="23">
        <v>3</v>
      </c>
      <c r="N38" s="3">
        <v>2</v>
      </c>
      <c r="O38" s="3">
        <v>3</v>
      </c>
      <c r="P38" s="3">
        <v>3</v>
      </c>
      <c r="Q38" s="3">
        <v>2</v>
      </c>
      <c r="R38" s="3">
        <v>2</v>
      </c>
      <c r="S38" s="3">
        <v>2</v>
      </c>
      <c r="T38" s="3">
        <v>2</v>
      </c>
      <c r="U38" s="3" t="s">
        <v>37</v>
      </c>
    </row>
    <row r="39" spans="1:21" s="22" customFormat="1" ht="16.5" customHeight="1" x14ac:dyDescent="0.45">
      <c r="A39" s="3">
        <v>37</v>
      </c>
      <c r="B39" s="5" t="s">
        <v>65</v>
      </c>
      <c r="C39" s="6" t="s">
        <v>121</v>
      </c>
      <c r="D39" s="8" t="s">
        <v>142</v>
      </c>
      <c r="E39" s="25">
        <f t="shared" si="0"/>
        <v>24</v>
      </c>
      <c r="F39" s="3">
        <v>2</v>
      </c>
      <c r="G39" s="3">
        <v>1</v>
      </c>
      <c r="H39" s="3">
        <v>4</v>
      </c>
      <c r="I39" s="3">
        <v>2</v>
      </c>
      <c r="J39" s="3">
        <v>2</v>
      </c>
      <c r="K39" s="3">
        <v>1</v>
      </c>
      <c r="L39" s="3">
        <v>1</v>
      </c>
      <c r="M39" s="23">
        <v>2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3</v>
      </c>
      <c r="U39" s="3" t="s">
        <v>37</v>
      </c>
    </row>
    <row r="40" spans="1:21" s="22" customFormat="1" ht="16.5" customHeight="1" x14ac:dyDescent="0.45">
      <c r="A40" s="3">
        <v>38</v>
      </c>
      <c r="B40" s="5" t="s">
        <v>66</v>
      </c>
      <c r="C40" s="6" t="s">
        <v>128</v>
      </c>
      <c r="D40" s="8" t="s">
        <v>143</v>
      </c>
      <c r="E40" s="25">
        <f t="shared" si="0"/>
        <v>346</v>
      </c>
      <c r="F40" s="3">
        <v>50</v>
      </c>
      <c r="G40" s="3">
        <v>20</v>
      </c>
      <c r="H40" s="3">
        <v>20</v>
      </c>
      <c r="I40" s="3">
        <v>40</v>
      </c>
      <c r="J40" s="3">
        <v>15</v>
      </c>
      <c r="K40" s="3">
        <v>20</v>
      </c>
      <c r="L40" s="3">
        <v>20</v>
      </c>
      <c r="M40" s="23">
        <v>20</v>
      </c>
      <c r="N40" s="3">
        <v>20</v>
      </c>
      <c r="O40" s="3">
        <v>20</v>
      </c>
      <c r="P40" s="3">
        <v>20</v>
      </c>
      <c r="Q40" s="3">
        <v>20</v>
      </c>
      <c r="R40" s="3">
        <v>20</v>
      </c>
      <c r="S40" s="3">
        <v>20</v>
      </c>
      <c r="T40" s="3">
        <v>20</v>
      </c>
      <c r="U40" s="3">
        <v>1</v>
      </c>
    </row>
    <row r="41" spans="1:21" s="22" customFormat="1" ht="16.5" customHeight="1" x14ac:dyDescent="0.45">
      <c r="A41" s="3">
        <v>39</v>
      </c>
      <c r="B41" s="5" t="s">
        <v>67</v>
      </c>
      <c r="C41" s="6" t="s">
        <v>105</v>
      </c>
      <c r="D41" s="8" t="s">
        <v>147</v>
      </c>
      <c r="E41" s="25">
        <f t="shared" si="0"/>
        <v>15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2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 t="s">
        <v>37</v>
      </c>
    </row>
    <row r="42" spans="1:21" s="22" customFormat="1" ht="16.5" customHeight="1" x14ac:dyDescent="0.45">
      <c r="A42" s="3">
        <v>40</v>
      </c>
      <c r="B42" s="5" t="s">
        <v>68</v>
      </c>
      <c r="C42" s="6" t="s">
        <v>69</v>
      </c>
      <c r="D42" s="8" t="s">
        <v>154</v>
      </c>
      <c r="E42" s="25">
        <f t="shared" si="0"/>
        <v>74</v>
      </c>
      <c r="F42" s="3">
        <v>5</v>
      </c>
      <c r="G42" s="3">
        <v>4</v>
      </c>
      <c r="H42" s="3">
        <v>5</v>
      </c>
      <c r="I42" s="3">
        <v>5</v>
      </c>
      <c r="J42" s="3">
        <v>5</v>
      </c>
      <c r="K42" s="3">
        <v>5</v>
      </c>
      <c r="L42" s="3">
        <v>5</v>
      </c>
      <c r="M42" s="23">
        <v>10</v>
      </c>
      <c r="N42" s="3">
        <v>5</v>
      </c>
      <c r="O42" s="3">
        <v>5</v>
      </c>
      <c r="P42" s="3">
        <v>5</v>
      </c>
      <c r="Q42" s="3">
        <v>4</v>
      </c>
      <c r="R42" s="3">
        <v>4</v>
      </c>
      <c r="S42" s="3">
        <v>4</v>
      </c>
      <c r="T42" s="3">
        <v>3</v>
      </c>
      <c r="U42" s="3" t="s">
        <v>37</v>
      </c>
    </row>
    <row r="43" spans="1:21" s="22" customFormat="1" ht="16.5" customHeight="1" x14ac:dyDescent="0.45">
      <c r="A43" s="3">
        <v>41</v>
      </c>
      <c r="B43" s="5" t="s">
        <v>68</v>
      </c>
      <c r="C43" s="6" t="s">
        <v>70</v>
      </c>
      <c r="D43" s="8" t="s">
        <v>154</v>
      </c>
      <c r="E43" s="25">
        <f t="shared" si="0"/>
        <v>66</v>
      </c>
      <c r="F43" s="3">
        <v>5</v>
      </c>
      <c r="G43" s="3">
        <v>4</v>
      </c>
      <c r="H43" s="3">
        <v>5</v>
      </c>
      <c r="I43" s="3">
        <v>5</v>
      </c>
      <c r="J43" s="3">
        <v>5</v>
      </c>
      <c r="K43" s="3">
        <v>5</v>
      </c>
      <c r="L43" s="3">
        <v>5</v>
      </c>
      <c r="M43" s="23">
        <v>5</v>
      </c>
      <c r="N43" s="3">
        <v>2</v>
      </c>
      <c r="O43" s="3">
        <v>5</v>
      </c>
      <c r="P43" s="3">
        <v>5</v>
      </c>
      <c r="Q43" s="3">
        <v>4</v>
      </c>
      <c r="R43" s="3">
        <v>4</v>
      </c>
      <c r="S43" s="3">
        <v>4</v>
      </c>
      <c r="T43" s="3">
        <v>3</v>
      </c>
      <c r="U43" s="3" t="s">
        <v>37</v>
      </c>
    </row>
    <row r="44" spans="1:21" s="22" customFormat="1" ht="16.5" customHeight="1" x14ac:dyDescent="0.45">
      <c r="A44" s="3">
        <v>42</v>
      </c>
      <c r="B44" s="5" t="s">
        <v>71</v>
      </c>
      <c r="C44" s="6" t="s">
        <v>155</v>
      </c>
      <c r="D44" s="9" t="s">
        <v>153</v>
      </c>
      <c r="E44" s="25">
        <f t="shared" si="0"/>
        <v>44</v>
      </c>
      <c r="F44" s="3">
        <v>3</v>
      </c>
      <c r="G44" s="3">
        <v>2</v>
      </c>
      <c r="H44" s="3">
        <v>3</v>
      </c>
      <c r="I44" s="3">
        <v>3</v>
      </c>
      <c r="J44" s="3">
        <v>2</v>
      </c>
      <c r="K44" s="3">
        <v>3</v>
      </c>
      <c r="L44" s="3">
        <v>3</v>
      </c>
      <c r="M44" s="23">
        <v>5</v>
      </c>
      <c r="N44" s="3">
        <v>3</v>
      </c>
      <c r="O44" s="3">
        <v>3</v>
      </c>
      <c r="P44" s="3">
        <v>3</v>
      </c>
      <c r="Q44" s="3">
        <v>2</v>
      </c>
      <c r="R44" s="3">
        <v>2</v>
      </c>
      <c r="S44" s="3">
        <v>2</v>
      </c>
      <c r="T44" s="3">
        <v>5</v>
      </c>
      <c r="U44" s="3" t="s">
        <v>37</v>
      </c>
    </row>
    <row r="45" spans="1:21" s="22" customFormat="1" ht="16.5" customHeight="1" x14ac:dyDescent="0.45">
      <c r="A45" s="3">
        <v>43</v>
      </c>
      <c r="B45" s="5" t="s">
        <v>72</v>
      </c>
      <c r="C45" s="6" t="s">
        <v>156</v>
      </c>
      <c r="D45" s="8" t="s">
        <v>154</v>
      </c>
      <c r="E45" s="25">
        <f t="shared" si="0"/>
        <v>34</v>
      </c>
      <c r="F45" s="3">
        <v>3</v>
      </c>
      <c r="G45" s="3">
        <v>2</v>
      </c>
      <c r="H45" s="3">
        <v>1</v>
      </c>
      <c r="I45" s="3">
        <v>2</v>
      </c>
      <c r="J45" s="3">
        <v>2</v>
      </c>
      <c r="K45" s="3">
        <v>2</v>
      </c>
      <c r="L45" s="3">
        <v>3</v>
      </c>
      <c r="M45" s="23">
        <v>3</v>
      </c>
      <c r="N45" s="3">
        <v>3</v>
      </c>
      <c r="O45" s="3">
        <v>3</v>
      </c>
      <c r="P45" s="3">
        <v>3</v>
      </c>
      <c r="Q45" s="3">
        <v>2</v>
      </c>
      <c r="R45" s="3">
        <v>2</v>
      </c>
      <c r="S45" s="3">
        <v>2</v>
      </c>
      <c r="T45" s="3">
        <v>1</v>
      </c>
      <c r="U45" s="3" t="s">
        <v>37</v>
      </c>
    </row>
    <row r="46" spans="1:21" s="22" customFormat="1" ht="16.5" customHeight="1" x14ac:dyDescent="0.45">
      <c r="A46" s="3">
        <v>44</v>
      </c>
      <c r="B46" s="5" t="s">
        <v>73</v>
      </c>
      <c r="C46" s="6" t="s">
        <v>157</v>
      </c>
      <c r="D46" s="8" t="s">
        <v>147</v>
      </c>
      <c r="E46" s="25">
        <f t="shared" si="0"/>
        <v>25</v>
      </c>
      <c r="F46" s="3">
        <v>2</v>
      </c>
      <c r="G46" s="3">
        <v>2</v>
      </c>
      <c r="H46" s="3">
        <v>1</v>
      </c>
      <c r="I46" s="3">
        <v>2</v>
      </c>
      <c r="J46" s="3">
        <v>2</v>
      </c>
      <c r="K46" s="3">
        <v>2</v>
      </c>
      <c r="L46" s="3">
        <v>1</v>
      </c>
      <c r="M46" s="23">
        <v>3</v>
      </c>
      <c r="N46" s="3">
        <v>2</v>
      </c>
      <c r="O46" s="3">
        <v>2</v>
      </c>
      <c r="P46" s="3">
        <v>2</v>
      </c>
      <c r="Q46" s="3">
        <v>1</v>
      </c>
      <c r="R46" s="3">
        <v>1</v>
      </c>
      <c r="S46" s="3">
        <v>1</v>
      </c>
      <c r="T46" s="3">
        <v>1</v>
      </c>
      <c r="U46" s="3" t="s">
        <v>37</v>
      </c>
    </row>
    <row r="47" spans="1:21" s="22" customFormat="1" ht="16.5" customHeight="1" x14ac:dyDescent="0.45">
      <c r="A47" s="3">
        <v>45</v>
      </c>
      <c r="B47" s="5" t="s">
        <v>73</v>
      </c>
      <c r="C47" s="6" t="s">
        <v>158</v>
      </c>
      <c r="D47" s="8" t="s">
        <v>147</v>
      </c>
      <c r="E47" s="25">
        <f t="shared" si="0"/>
        <v>39</v>
      </c>
      <c r="F47" s="3">
        <v>3</v>
      </c>
      <c r="G47" s="3">
        <v>3</v>
      </c>
      <c r="H47" s="3">
        <v>2</v>
      </c>
      <c r="I47" s="3">
        <v>2</v>
      </c>
      <c r="J47" s="3">
        <v>7</v>
      </c>
      <c r="K47" s="3">
        <v>2</v>
      </c>
      <c r="L47" s="3">
        <v>2</v>
      </c>
      <c r="M47" s="23">
        <v>5</v>
      </c>
      <c r="N47" s="3">
        <v>2</v>
      </c>
      <c r="O47" s="3">
        <v>2</v>
      </c>
      <c r="P47" s="3">
        <v>2</v>
      </c>
      <c r="Q47" s="3">
        <v>2</v>
      </c>
      <c r="R47" s="3">
        <v>2</v>
      </c>
      <c r="S47" s="3">
        <v>2</v>
      </c>
      <c r="T47" s="3">
        <v>1</v>
      </c>
      <c r="U47" s="3" t="s">
        <v>37</v>
      </c>
    </row>
    <row r="48" spans="1:21" s="22" customFormat="1" ht="16.5" customHeight="1" x14ac:dyDescent="0.45">
      <c r="A48" s="3">
        <v>46</v>
      </c>
      <c r="B48" s="5" t="s">
        <v>73</v>
      </c>
      <c r="C48" s="6" t="s">
        <v>159</v>
      </c>
      <c r="D48" s="8" t="s">
        <v>147</v>
      </c>
      <c r="E48" s="25">
        <f t="shared" si="0"/>
        <v>34</v>
      </c>
      <c r="F48" s="3">
        <v>3</v>
      </c>
      <c r="G48" s="3">
        <v>3</v>
      </c>
      <c r="H48" s="3">
        <v>2</v>
      </c>
      <c r="I48" s="3">
        <v>2</v>
      </c>
      <c r="J48" s="3">
        <v>3</v>
      </c>
      <c r="K48" s="3">
        <v>4</v>
      </c>
      <c r="L48" s="3">
        <v>2</v>
      </c>
      <c r="M48" s="23">
        <v>5</v>
      </c>
      <c r="N48" s="3">
        <v>2</v>
      </c>
      <c r="O48" s="3">
        <v>2</v>
      </c>
      <c r="P48" s="3">
        <v>2</v>
      </c>
      <c r="Q48" s="3">
        <v>1</v>
      </c>
      <c r="R48" s="3">
        <v>1</v>
      </c>
      <c r="S48" s="3">
        <v>1</v>
      </c>
      <c r="T48" s="3">
        <v>1</v>
      </c>
      <c r="U48" s="3" t="s">
        <v>37</v>
      </c>
    </row>
    <row r="49" spans="1:22" s="22" customFormat="1" ht="16.5" customHeight="1" x14ac:dyDescent="0.45">
      <c r="A49" s="3">
        <v>47</v>
      </c>
      <c r="B49" s="5" t="s">
        <v>74</v>
      </c>
      <c r="C49" s="6" t="s">
        <v>106</v>
      </c>
      <c r="D49" s="8" t="s">
        <v>147</v>
      </c>
      <c r="E49" s="25">
        <f t="shared" si="0"/>
        <v>17</v>
      </c>
      <c r="F49" s="3">
        <v>4</v>
      </c>
      <c r="G49" s="3">
        <v>1</v>
      </c>
      <c r="H49" s="3">
        <v>1</v>
      </c>
      <c r="I49" s="3">
        <v>1</v>
      </c>
      <c r="J49" s="3">
        <v>1</v>
      </c>
      <c r="K49" s="3" t="s">
        <v>37</v>
      </c>
      <c r="L49" s="3">
        <v>1</v>
      </c>
      <c r="M49" s="2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 t="s">
        <v>37</v>
      </c>
    </row>
    <row r="50" spans="1:22" s="30" customFormat="1" ht="16.5" customHeight="1" x14ac:dyDescent="0.45">
      <c r="A50" s="3">
        <v>48</v>
      </c>
      <c r="B50" s="5" t="s">
        <v>75</v>
      </c>
      <c r="C50" s="5" t="s">
        <v>161</v>
      </c>
      <c r="D50" s="29" t="s">
        <v>160</v>
      </c>
      <c r="E50" s="25">
        <f t="shared" si="0"/>
        <v>12</v>
      </c>
      <c r="F50" s="3"/>
      <c r="G50" s="3">
        <v>8</v>
      </c>
      <c r="H50" s="3"/>
      <c r="I50" s="26">
        <v>0</v>
      </c>
      <c r="J50" s="3"/>
      <c r="K50" s="3"/>
      <c r="L50" s="3">
        <v>4</v>
      </c>
      <c r="M50" s="23">
        <v>0</v>
      </c>
      <c r="N50" s="3"/>
      <c r="O50" s="3"/>
      <c r="P50" s="3"/>
      <c r="Q50" s="3"/>
      <c r="R50" s="3"/>
      <c r="S50" s="3"/>
      <c r="T50" s="3"/>
      <c r="U50" s="3"/>
    </row>
    <row r="51" spans="1:22" s="30" customFormat="1" ht="16.5" customHeight="1" x14ac:dyDescent="0.45">
      <c r="A51" s="3">
        <v>49</v>
      </c>
      <c r="B51" s="5" t="s">
        <v>76</v>
      </c>
      <c r="C51" s="5" t="s">
        <v>162</v>
      </c>
      <c r="D51" s="29" t="s">
        <v>154</v>
      </c>
      <c r="E51" s="25">
        <f t="shared" si="0"/>
        <v>14</v>
      </c>
      <c r="F51" s="3"/>
      <c r="G51" s="3"/>
      <c r="H51" s="3">
        <v>10</v>
      </c>
      <c r="I51" s="26">
        <v>4</v>
      </c>
      <c r="J51" s="3"/>
      <c r="K51" s="3"/>
      <c r="L51" s="3"/>
      <c r="M51" s="23"/>
      <c r="N51" s="3"/>
      <c r="O51" s="3"/>
      <c r="P51" s="3"/>
      <c r="Q51" s="3"/>
      <c r="R51" s="3"/>
      <c r="S51" s="3"/>
      <c r="T51" s="3"/>
      <c r="U51" s="3"/>
    </row>
    <row r="52" spans="1:22" s="22" customFormat="1" ht="16.5" customHeight="1" x14ac:dyDescent="0.45">
      <c r="A52" s="3">
        <v>50</v>
      </c>
      <c r="B52" s="5" t="s">
        <v>77</v>
      </c>
      <c r="C52" s="10" t="s">
        <v>122</v>
      </c>
      <c r="D52" s="11" t="s">
        <v>148</v>
      </c>
      <c r="E52" s="25">
        <f t="shared" si="0"/>
        <v>15</v>
      </c>
      <c r="F52" s="26">
        <v>1</v>
      </c>
      <c r="G52" s="26">
        <v>1</v>
      </c>
      <c r="H52" s="26">
        <v>1</v>
      </c>
      <c r="I52" s="26">
        <v>1</v>
      </c>
      <c r="J52" s="26">
        <v>1</v>
      </c>
      <c r="K52" s="26">
        <v>1</v>
      </c>
      <c r="L52" s="26">
        <v>1</v>
      </c>
      <c r="M52" s="26">
        <v>1</v>
      </c>
      <c r="N52" s="26">
        <v>1</v>
      </c>
      <c r="O52" s="26">
        <v>1</v>
      </c>
      <c r="P52" s="26">
        <v>1</v>
      </c>
      <c r="Q52" s="26">
        <v>1</v>
      </c>
      <c r="R52" s="26">
        <v>1</v>
      </c>
      <c r="S52" s="26">
        <v>1</v>
      </c>
      <c r="T52" s="26">
        <v>1</v>
      </c>
      <c r="U52" s="26"/>
    </row>
    <row r="53" spans="1:22" s="22" customFormat="1" ht="16.5" customHeight="1" x14ac:dyDescent="0.45">
      <c r="A53" s="3">
        <v>51</v>
      </c>
      <c r="B53" s="5" t="s">
        <v>78</v>
      </c>
      <c r="C53" s="6" t="s">
        <v>130</v>
      </c>
      <c r="D53" s="8" t="s">
        <v>133</v>
      </c>
      <c r="E53" s="25">
        <f t="shared" si="0"/>
        <v>16</v>
      </c>
      <c r="F53" s="26">
        <v>1</v>
      </c>
      <c r="G53" s="26">
        <v>1</v>
      </c>
      <c r="H53" s="26">
        <v>1</v>
      </c>
      <c r="I53" s="26">
        <v>1</v>
      </c>
      <c r="J53" s="26">
        <v>1</v>
      </c>
      <c r="K53" s="26">
        <v>1</v>
      </c>
      <c r="L53" s="26">
        <v>1</v>
      </c>
      <c r="M53" s="26">
        <v>1</v>
      </c>
      <c r="N53" s="26">
        <v>1</v>
      </c>
      <c r="O53" s="26">
        <v>1</v>
      </c>
      <c r="P53" s="26">
        <v>1</v>
      </c>
      <c r="Q53" s="26">
        <v>1</v>
      </c>
      <c r="R53" s="26">
        <v>1</v>
      </c>
      <c r="S53" s="26">
        <v>1</v>
      </c>
      <c r="T53" s="26">
        <v>2</v>
      </c>
      <c r="U53" s="26"/>
    </row>
    <row r="54" spans="1:22" s="22" customFormat="1" ht="16.5" customHeight="1" x14ac:dyDescent="0.45">
      <c r="A54" s="3">
        <v>52</v>
      </c>
      <c r="B54" s="5" t="s">
        <v>79</v>
      </c>
      <c r="C54" s="6" t="s">
        <v>107</v>
      </c>
      <c r="D54" s="8" t="s">
        <v>133</v>
      </c>
      <c r="E54" s="25">
        <f t="shared" si="0"/>
        <v>11</v>
      </c>
      <c r="F54" s="26">
        <v>1</v>
      </c>
      <c r="G54" s="26">
        <v>1</v>
      </c>
      <c r="H54" s="26">
        <v>1</v>
      </c>
      <c r="I54" s="26">
        <v>1</v>
      </c>
      <c r="J54" s="26">
        <v>1</v>
      </c>
      <c r="K54" s="26">
        <v>1</v>
      </c>
      <c r="L54" s="26">
        <v>1</v>
      </c>
      <c r="M54" s="26">
        <v>1</v>
      </c>
      <c r="N54" s="26">
        <v>1</v>
      </c>
      <c r="O54" s="26">
        <v>1</v>
      </c>
      <c r="P54" s="26">
        <v>1</v>
      </c>
      <c r="Q54" s="26"/>
      <c r="R54" s="26"/>
      <c r="S54" s="26"/>
      <c r="T54" s="26"/>
      <c r="U54" s="26"/>
    </row>
    <row r="55" spans="1:22" s="22" customFormat="1" ht="16.5" customHeight="1" x14ac:dyDescent="0.45">
      <c r="A55" s="3">
        <v>53</v>
      </c>
      <c r="B55" s="5" t="s">
        <v>80</v>
      </c>
      <c r="C55" s="31" t="s">
        <v>108</v>
      </c>
      <c r="D55" s="32" t="s">
        <v>133</v>
      </c>
      <c r="E55" s="25">
        <f t="shared" si="0"/>
        <v>4</v>
      </c>
      <c r="F55" s="26"/>
      <c r="G55" s="26"/>
      <c r="H55" s="26"/>
      <c r="I55" s="26"/>
      <c r="J55" s="26"/>
      <c r="K55" s="26"/>
      <c r="L55" s="26">
        <v>4</v>
      </c>
      <c r="M55" s="26"/>
      <c r="N55" s="26"/>
      <c r="O55" s="26"/>
      <c r="P55" s="26"/>
      <c r="Q55" s="26"/>
      <c r="R55" s="26"/>
      <c r="S55" s="26"/>
      <c r="T55" s="26"/>
      <c r="U55" s="26"/>
    </row>
    <row r="56" spans="1:22" s="22" customFormat="1" ht="16.5" customHeight="1" x14ac:dyDescent="0.45">
      <c r="A56" s="3">
        <v>54</v>
      </c>
      <c r="B56" s="5" t="s">
        <v>81</v>
      </c>
      <c r="C56" s="31" t="s">
        <v>109</v>
      </c>
      <c r="D56" s="32" t="s">
        <v>133</v>
      </c>
      <c r="E56" s="25">
        <f t="shared" si="0"/>
        <v>3</v>
      </c>
      <c r="F56" s="26"/>
      <c r="G56" s="26">
        <v>1</v>
      </c>
      <c r="H56" s="26"/>
      <c r="I56" s="26"/>
      <c r="J56" s="26"/>
      <c r="K56" s="26"/>
      <c r="L56" s="26">
        <v>2</v>
      </c>
      <c r="M56" s="26"/>
      <c r="N56" s="26"/>
      <c r="O56" s="26"/>
      <c r="P56" s="26"/>
      <c r="Q56" s="26"/>
      <c r="R56" s="26"/>
      <c r="S56" s="26"/>
      <c r="T56" s="26"/>
      <c r="U56" s="26"/>
    </row>
    <row r="57" spans="1:22" s="22" customFormat="1" ht="16.5" customHeight="1" x14ac:dyDescent="0.45">
      <c r="A57" s="3">
        <v>55</v>
      </c>
      <c r="B57" s="5" t="s">
        <v>82</v>
      </c>
      <c r="C57" s="6" t="s">
        <v>83</v>
      </c>
      <c r="D57" s="8" t="s">
        <v>163</v>
      </c>
      <c r="E57" s="25">
        <f t="shared" si="0"/>
        <v>20</v>
      </c>
      <c r="F57" s="26"/>
      <c r="G57" s="26"/>
      <c r="H57" s="26">
        <v>20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2" s="22" customFormat="1" ht="16.5" customHeight="1" x14ac:dyDescent="0.45">
      <c r="A58" s="3">
        <v>56</v>
      </c>
      <c r="B58" s="5" t="s">
        <v>84</v>
      </c>
      <c r="C58" s="6" t="s">
        <v>110</v>
      </c>
      <c r="D58" s="8" t="s">
        <v>164</v>
      </c>
      <c r="E58" s="25">
        <f t="shared" si="0"/>
        <v>20</v>
      </c>
      <c r="F58" s="3"/>
      <c r="G58" s="3">
        <v>10</v>
      </c>
      <c r="H58" s="3"/>
      <c r="I58" s="3"/>
      <c r="J58" s="3"/>
      <c r="K58" s="3"/>
      <c r="L58" s="3"/>
      <c r="M58" s="23">
        <v>10</v>
      </c>
      <c r="N58" s="3"/>
      <c r="O58" s="3"/>
      <c r="P58" s="3"/>
      <c r="Q58" s="3"/>
      <c r="R58" s="3"/>
      <c r="S58" s="3"/>
      <c r="T58" s="3"/>
      <c r="U58" s="3" t="s">
        <v>37</v>
      </c>
    </row>
    <row r="59" spans="1:22" s="34" customFormat="1" ht="16.5" customHeight="1" x14ac:dyDescent="0.45">
      <c r="A59" s="3">
        <v>57</v>
      </c>
      <c r="B59" s="5" t="s">
        <v>85</v>
      </c>
      <c r="C59" s="6" t="s">
        <v>165</v>
      </c>
      <c r="D59" s="8" t="s">
        <v>138</v>
      </c>
      <c r="E59" s="25">
        <f t="shared" si="0"/>
        <v>1</v>
      </c>
      <c r="F59" s="33"/>
      <c r="G59" s="33"/>
      <c r="H59" s="33"/>
      <c r="I59" s="33"/>
      <c r="J59" s="33"/>
      <c r="K59" s="33"/>
      <c r="L59" s="33"/>
      <c r="M59" s="23">
        <v>1</v>
      </c>
      <c r="N59" s="33"/>
      <c r="O59" s="33"/>
      <c r="P59" s="33"/>
      <c r="Q59" s="33"/>
      <c r="R59" s="33"/>
      <c r="S59" s="33"/>
      <c r="T59" s="33"/>
      <c r="U59" s="33"/>
      <c r="V59" s="22"/>
    </row>
    <row r="60" spans="1:22" s="22" customFormat="1" ht="16.5" customHeight="1" x14ac:dyDescent="0.45">
      <c r="A60" s="3">
        <v>58</v>
      </c>
      <c r="B60" s="5" t="s">
        <v>86</v>
      </c>
      <c r="C60" s="6" t="s">
        <v>127</v>
      </c>
      <c r="D60" s="8" t="s">
        <v>148</v>
      </c>
      <c r="E60" s="25">
        <f t="shared" si="0"/>
        <v>88</v>
      </c>
      <c r="F60" s="3">
        <v>5</v>
      </c>
      <c r="G60" s="3">
        <v>3</v>
      </c>
      <c r="H60" s="3">
        <v>1</v>
      </c>
      <c r="I60" s="3">
        <v>15</v>
      </c>
      <c r="J60" s="3">
        <v>3</v>
      </c>
      <c r="K60" s="3" t="s">
        <v>37</v>
      </c>
      <c r="L60" s="3">
        <v>5</v>
      </c>
      <c r="M60" s="23">
        <v>25</v>
      </c>
      <c r="N60" s="3">
        <v>5</v>
      </c>
      <c r="O60" s="3">
        <v>5</v>
      </c>
      <c r="P60" s="3">
        <v>5</v>
      </c>
      <c r="Q60" s="3">
        <v>5</v>
      </c>
      <c r="R60" s="3">
        <v>5</v>
      </c>
      <c r="S60" s="3">
        <v>5</v>
      </c>
      <c r="T60" s="3">
        <v>1</v>
      </c>
      <c r="U60" s="3" t="s">
        <v>37</v>
      </c>
    </row>
    <row r="61" spans="1:22" s="22" customFormat="1" ht="16.5" customHeight="1" x14ac:dyDescent="0.45">
      <c r="A61" s="3">
        <v>59</v>
      </c>
      <c r="B61" s="5" t="s">
        <v>87</v>
      </c>
      <c r="C61" s="6" t="s">
        <v>166</v>
      </c>
      <c r="D61" s="8" t="s">
        <v>148</v>
      </c>
      <c r="E61" s="25">
        <f t="shared" si="0"/>
        <v>9</v>
      </c>
      <c r="F61" s="3" t="s">
        <v>37</v>
      </c>
      <c r="G61" s="3" t="s">
        <v>37</v>
      </c>
      <c r="H61" s="3">
        <v>2</v>
      </c>
      <c r="I61" s="3" t="s">
        <v>37</v>
      </c>
      <c r="J61" s="3">
        <v>2</v>
      </c>
      <c r="K61" s="3" t="s">
        <v>37</v>
      </c>
      <c r="L61" s="3">
        <v>5</v>
      </c>
      <c r="M61" s="23">
        <v>0</v>
      </c>
      <c r="N61" s="3" t="s">
        <v>37</v>
      </c>
      <c r="O61" s="3" t="s">
        <v>37</v>
      </c>
      <c r="P61" s="3"/>
      <c r="Q61" s="3" t="s">
        <v>37</v>
      </c>
      <c r="R61" s="3" t="s">
        <v>37</v>
      </c>
      <c r="S61" s="3" t="s">
        <v>37</v>
      </c>
      <c r="T61" s="3"/>
      <c r="U61" s="3" t="s">
        <v>37</v>
      </c>
    </row>
    <row r="62" spans="1:22" s="22" customFormat="1" ht="27.75" customHeight="1" x14ac:dyDescent="0.45">
      <c r="A62" s="3">
        <v>60</v>
      </c>
      <c r="B62" s="5" t="s">
        <v>88</v>
      </c>
      <c r="C62" s="7" t="s">
        <v>123</v>
      </c>
      <c r="D62" s="8" t="s">
        <v>142</v>
      </c>
      <c r="E62" s="25">
        <f t="shared" si="0"/>
        <v>127</v>
      </c>
      <c r="F62" s="3">
        <v>12</v>
      </c>
      <c r="G62" s="3">
        <v>1</v>
      </c>
      <c r="H62" s="3">
        <v>1</v>
      </c>
      <c r="I62" s="3">
        <v>1</v>
      </c>
      <c r="J62" s="3">
        <v>60</v>
      </c>
      <c r="K62" s="3">
        <v>15</v>
      </c>
      <c r="L62" s="3">
        <v>5</v>
      </c>
      <c r="M62" s="23">
        <v>10</v>
      </c>
      <c r="N62" s="3">
        <v>1</v>
      </c>
      <c r="O62" s="3">
        <v>1</v>
      </c>
      <c r="P62" s="3">
        <v>1</v>
      </c>
      <c r="Q62" s="3">
        <v>5</v>
      </c>
      <c r="R62" s="3">
        <v>5</v>
      </c>
      <c r="S62" s="3">
        <v>3</v>
      </c>
      <c r="T62" s="3">
        <v>6</v>
      </c>
      <c r="U62" s="3" t="s">
        <v>37</v>
      </c>
    </row>
    <row r="63" spans="1:22" s="22" customFormat="1" ht="16.5" customHeight="1" x14ac:dyDescent="0.45">
      <c r="A63" s="3">
        <v>61</v>
      </c>
      <c r="B63" s="5" t="s">
        <v>89</v>
      </c>
      <c r="C63" s="6" t="s">
        <v>111</v>
      </c>
      <c r="D63" s="8" t="s">
        <v>154</v>
      </c>
      <c r="E63" s="25">
        <f t="shared" si="0"/>
        <v>366</v>
      </c>
      <c r="F63" s="3">
        <v>60</v>
      </c>
      <c r="G63" s="3">
        <v>30</v>
      </c>
      <c r="H63" s="3" t="s">
        <v>37</v>
      </c>
      <c r="I63" s="3">
        <v>24</v>
      </c>
      <c r="J63" s="3">
        <v>30</v>
      </c>
      <c r="K63" s="3">
        <v>30</v>
      </c>
      <c r="L63" s="3">
        <v>60</v>
      </c>
      <c r="M63" s="23">
        <v>90</v>
      </c>
      <c r="N63" s="3" t="s">
        <v>37</v>
      </c>
      <c r="O63" s="3" t="s">
        <v>37</v>
      </c>
      <c r="P63" s="3">
        <v>12</v>
      </c>
      <c r="Q63" s="3">
        <v>6</v>
      </c>
      <c r="R63" s="3">
        <v>6</v>
      </c>
      <c r="S63" s="3">
        <v>6</v>
      </c>
      <c r="T63" s="3">
        <v>12</v>
      </c>
      <c r="U63" s="3" t="s">
        <v>37</v>
      </c>
    </row>
    <row r="64" spans="1:22" s="22" customFormat="1" ht="16.5" customHeight="1" x14ac:dyDescent="0.45">
      <c r="A64" s="3">
        <v>62</v>
      </c>
      <c r="B64" s="5" t="s">
        <v>90</v>
      </c>
      <c r="C64" s="6" t="s">
        <v>112</v>
      </c>
      <c r="D64" s="8" t="s">
        <v>142</v>
      </c>
      <c r="E64" s="25">
        <f t="shared" si="0"/>
        <v>97</v>
      </c>
      <c r="F64" s="3">
        <v>20</v>
      </c>
      <c r="G64" s="3">
        <v>2</v>
      </c>
      <c r="H64" s="3">
        <v>9</v>
      </c>
      <c r="I64" s="3">
        <v>12</v>
      </c>
      <c r="J64" s="3">
        <v>0</v>
      </c>
      <c r="K64" s="3">
        <v>7</v>
      </c>
      <c r="L64" s="3">
        <v>5</v>
      </c>
      <c r="M64" s="23">
        <v>28</v>
      </c>
      <c r="N64" s="3">
        <v>3</v>
      </c>
      <c r="O64" s="3">
        <v>3</v>
      </c>
      <c r="P64" s="3">
        <v>3</v>
      </c>
      <c r="Q64" s="3">
        <v>0</v>
      </c>
      <c r="R64" s="3">
        <v>0</v>
      </c>
      <c r="S64" s="3">
        <v>0</v>
      </c>
      <c r="T64" s="3">
        <v>5</v>
      </c>
      <c r="U64" s="3" t="s">
        <v>37</v>
      </c>
    </row>
    <row r="65" spans="1:22" s="22" customFormat="1" ht="16.5" customHeight="1" x14ac:dyDescent="0.45">
      <c r="A65" s="3">
        <v>63</v>
      </c>
      <c r="B65" s="5" t="s">
        <v>91</v>
      </c>
      <c r="C65" s="6" t="s">
        <v>124</v>
      </c>
      <c r="D65" s="8" t="s">
        <v>142</v>
      </c>
      <c r="E65" s="25">
        <f t="shared" si="0"/>
        <v>365</v>
      </c>
      <c r="F65" s="3">
        <v>50</v>
      </c>
      <c r="G65" s="3">
        <v>20</v>
      </c>
      <c r="H65" s="3">
        <v>20</v>
      </c>
      <c r="I65" s="3">
        <v>40</v>
      </c>
      <c r="J65" s="3">
        <v>15</v>
      </c>
      <c r="K65" s="3">
        <v>20</v>
      </c>
      <c r="L65" s="3">
        <v>20</v>
      </c>
      <c r="M65" s="23">
        <v>40</v>
      </c>
      <c r="N65" s="3">
        <v>20</v>
      </c>
      <c r="O65" s="3">
        <v>20</v>
      </c>
      <c r="P65" s="3">
        <v>20</v>
      </c>
      <c r="Q65" s="3">
        <v>20</v>
      </c>
      <c r="R65" s="3">
        <v>20</v>
      </c>
      <c r="S65" s="3">
        <v>20</v>
      </c>
      <c r="T65" s="3">
        <v>20</v>
      </c>
      <c r="U65" s="3" t="s">
        <v>37</v>
      </c>
    </row>
    <row r="66" spans="1:22" s="22" customFormat="1" ht="16.5" customHeight="1" x14ac:dyDescent="0.45">
      <c r="A66" s="3">
        <v>64</v>
      </c>
      <c r="B66" s="5" t="s">
        <v>92</v>
      </c>
      <c r="C66" s="6" t="s">
        <v>125</v>
      </c>
      <c r="D66" s="8" t="s">
        <v>142</v>
      </c>
      <c r="E66" s="25">
        <f t="shared" si="0"/>
        <v>300</v>
      </c>
      <c r="F66" s="3">
        <v>300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3" t="s">
        <v>37</v>
      </c>
      <c r="M66" s="23">
        <v>0</v>
      </c>
      <c r="N66" s="3" t="s">
        <v>37</v>
      </c>
      <c r="O66" s="3" t="s">
        <v>37</v>
      </c>
      <c r="P66" s="3" t="s">
        <v>37</v>
      </c>
      <c r="Q66" s="3" t="s">
        <v>37</v>
      </c>
      <c r="R66" s="3" t="s">
        <v>37</v>
      </c>
      <c r="S66" s="3" t="s">
        <v>37</v>
      </c>
      <c r="T66" s="3"/>
      <c r="U66" s="3" t="s">
        <v>37</v>
      </c>
    </row>
    <row r="67" spans="1:22" s="22" customFormat="1" ht="16.5" customHeight="1" x14ac:dyDescent="0.45">
      <c r="A67" s="3">
        <v>65</v>
      </c>
      <c r="B67" s="28" t="s">
        <v>93</v>
      </c>
      <c r="C67" s="12" t="s">
        <v>126</v>
      </c>
      <c r="D67" s="35" t="s">
        <v>163</v>
      </c>
      <c r="E67" s="25">
        <f t="shared" ref="E67:E69" si="1">SUM(F67:U67)</f>
        <v>1035</v>
      </c>
      <c r="F67" s="26"/>
      <c r="G67" s="26">
        <v>10</v>
      </c>
      <c r="H67" s="26">
        <v>80</v>
      </c>
      <c r="I67" s="26"/>
      <c r="J67" s="26">
        <v>300</v>
      </c>
      <c r="K67" s="26"/>
      <c r="L67" s="26">
        <v>120</v>
      </c>
      <c r="M67" s="23">
        <v>30</v>
      </c>
      <c r="N67" s="26">
        <v>60</v>
      </c>
      <c r="O67" s="26">
        <v>60</v>
      </c>
      <c r="P67" s="26">
        <v>60</v>
      </c>
      <c r="Q67" s="26">
        <v>5</v>
      </c>
      <c r="R67" s="26">
        <v>5</v>
      </c>
      <c r="S67" s="26">
        <v>5</v>
      </c>
      <c r="T67" s="26">
        <v>300</v>
      </c>
      <c r="U67" s="26"/>
    </row>
    <row r="68" spans="1:22" s="22" customFormat="1" ht="16.5" customHeight="1" x14ac:dyDescent="0.45">
      <c r="A68" s="3">
        <v>66</v>
      </c>
      <c r="B68" s="28" t="s">
        <v>94</v>
      </c>
      <c r="C68" s="12" t="s">
        <v>95</v>
      </c>
      <c r="D68" s="35" t="s">
        <v>147</v>
      </c>
      <c r="E68" s="25">
        <f t="shared" si="1"/>
        <v>26</v>
      </c>
      <c r="F68" s="26"/>
      <c r="G68" s="26">
        <v>1</v>
      </c>
      <c r="H68" s="26">
        <v>3</v>
      </c>
      <c r="I68" s="26"/>
      <c r="J68" s="26">
        <v>3</v>
      </c>
      <c r="K68" s="26"/>
      <c r="L68" s="26">
        <v>15</v>
      </c>
      <c r="M68" s="23">
        <v>0</v>
      </c>
      <c r="N68" s="26">
        <v>1</v>
      </c>
      <c r="O68" s="26">
        <v>1</v>
      </c>
      <c r="P68" s="26">
        <v>1</v>
      </c>
      <c r="Q68" s="26"/>
      <c r="R68" s="26"/>
      <c r="S68" s="26"/>
      <c r="T68" s="26">
        <v>1</v>
      </c>
      <c r="U68" s="26"/>
    </row>
    <row r="69" spans="1:22" s="22" customFormat="1" ht="16.5" customHeight="1" x14ac:dyDescent="0.45">
      <c r="A69" s="3">
        <v>67</v>
      </c>
      <c r="B69" s="5" t="s">
        <v>96</v>
      </c>
      <c r="C69" s="6" t="s">
        <v>97</v>
      </c>
      <c r="D69" s="38" t="s">
        <v>153</v>
      </c>
      <c r="E69" s="25">
        <f t="shared" si="1"/>
        <v>2</v>
      </c>
      <c r="F69" s="3" t="s">
        <v>37</v>
      </c>
      <c r="G69" s="3">
        <v>2</v>
      </c>
      <c r="H69" s="3" t="s">
        <v>37</v>
      </c>
      <c r="I69" s="3" t="s">
        <v>37</v>
      </c>
      <c r="J69" s="3"/>
      <c r="K69" s="3">
        <v>0</v>
      </c>
      <c r="L69" s="3" t="s">
        <v>37</v>
      </c>
      <c r="M69" s="23">
        <v>0</v>
      </c>
      <c r="N69" s="3" t="s">
        <v>37</v>
      </c>
      <c r="O69" s="3" t="s">
        <v>37</v>
      </c>
      <c r="P69" s="3"/>
      <c r="Q69" s="3" t="s">
        <v>37</v>
      </c>
      <c r="R69" s="3" t="s">
        <v>37</v>
      </c>
      <c r="S69" s="3" t="s">
        <v>37</v>
      </c>
      <c r="T69" s="3"/>
      <c r="U69" s="3" t="s">
        <v>37</v>
      </c>
      <c r="V69" s="36" t="s">
        <v>37</v>
      </c>
    </row>
    <row r="70" spans="1:22" ht="16.5" customHeight="1" x14ac:dyDescent="0.45">
      <c r="D70" s="39"/>
    </row>
    <row r="71" spans="1:22" ht="34.049999999999997" customHeight="1" x14ac:dyDescent="0.45">
      <c r="B71" s="37" t="s">
        <v>113</v>
      </c>
    </row>
  </sheetData>
  <phoneticPr fontId="6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雑貨　品目一覧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壮太</dc:creator>
  <cp:lastModifiedBy>syosupo kokusupo</cp:lastModifiedBy>
  <cp:lastPrinted>2025-04-08T06:25:15Z</cp:lastPrinted>
  <dcterms:created xsi:type="dcterms:W3CDTF">2025-02-06T12:53:52Z</dcterms:created>
  <dcterms:modified xsi:type="dcterms:W3CDTF">2025-04-11T09:37:21Z</dcterms:modified>
</cp:coreProperties>
</file>